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Sheet1!$A$3:$G$65</definedName>
    <definedName name="_xlnm.Print_Area" localSheetId="0">Sheet1!$A$1:$G$65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<sst xmlns="http://schemas.openxmlformats.org/spreadsheetml/2006/main" count="174" uniqueCount="79">
  <si>
    <t>附件：</t>
  </si>
  <si>
    <t>入围面试人员名单</t>
  </si>
  <si>
    <t>序号</t>
  </si>
  <si>
    <t>姓名</t>
  </si>
  <si>
    <t>准考证号</t>
  </si>
  <si>
    <t>报考岗位</t>
  </si>
  <si>
    <t>得分</t>
  </si>
  <si>
    <t>排名</t>
  </si>
  <si>
    <t>是否入围面试</t>
  </si>
  <si>
    <t>郭琼航</t>
  </si>
  <si>
    <t>25061耳鼻咽喉科医师</t>
  </si>
  <si>
    <t>是</t>
  </si>
  <si>
    <t>郭琳娇</t>
  </si>
  <si>
    <t>林梦兰</t>
  </si>
  <si>
    <t>缺考</t>
  </si>
  <si>
    <t>杨琳</t>
  </si>
  <si>
    <t>25062超声科医师</t>
  </si>
  <si>
    <t>常暄</t>
  </si>
  <si>
    <t>林玲</t>
  </si>
  <si>
    <t>魏治文</t>
  </si>
  <si>
    <t>25063康复医学一科医师</t>
  </si>
  <si>
    <t>周擎天</t>
  </si>
  <si>
    <t>郑雨煊</t>
  </si>
  <si>
    <t>高亮</t>
  </si>
  <si>
    <t>尤燕澜</t>
  </si>
  <si>
    <t>李华</t>
  </si>
  <si>
    <t>吴伟斌</t>
  </si>
  <si>
    <t>詹文彬</t>
  </si>
  <si>
    <t>黄佩珍</t>
  </si>
  <si>
    <t>赵琳晶</t>
  </si>
  <si>
    <t>张华</t>
  </si>
  <si>
    <t>林沁婷</t>
  </si>
  <si>
    <t>郑建军</t>
  </si>
  <si>
    <t>伍紫薇</t>
  </si>
  <si>
    <t>陈铃</t>
  </si>
  <si>
    <t>赵佳佳</t>
  </si>
  <si>
    <t>陈烨峰</t>
  </si>
  <si>
    <t>程艳芳</t>
  </si>
  <si>
    <t>林芳芳</t>
  </si>
  <si>
    <t>卢萍丹</t>
  </si>
  <si>
    <t>颜丽婷</t>
  </si>
  <si>
    <t>陈永</t>
  </si>
  <si>
    <t>陈艳</t>
  </si>
  <si>
    <t>林兰青</t>
  </si>
  <si>
    <t>李小庚</t>
  </si>
  <si>
    <t>陈舒婷</t>
  </si>
  <si>
    <t>王雪雁</t>
  </si>
  <si>
    <t>黄剑欣</t>
  </si>
  <si>
    <t>岳虹宇</t>
  </si>
  <si>
    <t>张莹</t>
  </si>
  <si>
    <t>魏凌莺</t>
  </si>
  <si>
    <t>叶继颖</t>
  </si>
  <si>
    <t>朱晓烨</t>
  </si>
  <si>
    <t>赖丽婷</t>
  </si>
  <si>
    <t>胡力琪</t>
  </si>
  <si>
    <t>张媛</t>
  </si>
  <si>
    <t>25064康复医学二科医师</t>
  </si>
  <si>
    <t>陈晓滢</t>
  </si>
  <si>
    <t>郭洁滢</t>
  </si>
  <si>
    <t>宋佳丽</t>
  </si>
  <si>
    <t>熊青青</t>
  </si>
  <si>
    <t>陈思珺</t>
  </si>
  <si>
    <t>陈炜曈</t>
  </si>
  <si>
    <t>谭宇菁</t>
  </si>
  <si>
    <t>黄美虹</t>
  </si>
  <si>
    <t>杨俊杰</t>
  </si>
  <si>
    <t>25065推拿科医师</t>
  </si>
  <si>
    <t>叶英菱</t>
  </si>
  <si>
    <t>江雨亭</t>
  </si>
  <si>
    <t>郑子健</t>
  </si>
  <si>
    <t>25067人力资源科工作人员</t>
  </si>
  <si>
    <t>高紫阳</t>
  </si>
  <si>
    <t>马婧杰</t>
  </si>
  <si>
    <t>陈巧雯</t>
  </si>
  <si>
    <t>林月勤</t>
  </si>
  <si>
    <t>何丹丹</t>
  </si>
  <si>
    <t>薛蕊</t>
  </si>
  <si>
    <t>王秋华</t>
  </si>
  <si>
    <t>唐艺婷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</si>
</sst>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G65"/>
  <sheetViews>
    <sheetView tabSelected="1" workbookViewId="0">
      <selection activeCell="D47" sqref="D47"/>
    </sheetView>
  </sheetViews>
  <sheetFormatPr defaultColWidth="9" defaultRowHeight="13.5" outlineLevelCol="6"/>
  <cols>
    <col min="1" max="2" width="8.625" style="3"/>
    <col min="3" max="3" width="19.875" style="3" customWidth="1"/>
    <col min="4" max="4" width="29.75" style="3" customWidth="1"/>
    <col min="5" max="5" width="9.125" style="3"/>
    <col min="6" max="6" width="8.625" style="3"/>
    <col min="7" max="7" width="17" style="3" customWidth="1"/>
    <col min="8" max="9" width="8.625" style="3"/>
    <col min="10" max="10" width="12.625" style="3"/>
    <col min="11" max="16377" width="8.625" style="3"/>
    <col min="16378" max="16384" width="9" style="3"/>
  </cols>
  <sheetData>
    <row r="1" spans="1:1">
      <c r="A1" s="4" t="s">
        <v>0</v>
      </c>
    </row>
    <row r="2" ht="44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27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2" customFormat="1" ht="20" customHeight="1" spans="1:7">
      <c r="A4" s="7">
        <f>ROW()-3</f>
        <v>1</v>
      </c>
      <c r="B4" s="8" t="s">
        <v>9</v>
      </c>
      <c r="C4" s="9">
        <v>202525061002</v>
      </c>
      <c r="D4" s="7" t="s">
        <v>10</v>
      </c>
      <c r="E4" s="10">
        <v>75.36</v>
      </c>
      <c r="F4" s="11" cm="1">
        <f t="array" ref="F4">SUMPRODUCT((D:D=D4)*(E:E&gt;E4))+1</f>
        <v>1</v>
      </c>
      <c r="G4" s="7" t="s">
        <v>11</v>
      </c>
    </row>
    <row r="5" s="2" customFormat="1" ht="20" customHeight="1" spans="1:7">
      <c r="A5" s="7">
        <f t="shared" ref="A5:A14" si="0">ROW()-3</f>
        <v>2</v>
      </c>
      <c r="B5" s="8" t="s">
        <v>12</v>
      </c>
      <c r="C5" s="9">
        <v>202525061001</v>
      </c>
      <c r="D5" s="7" t="s">
        <v>10</v>
      </c>
      <c r="E5" s="10">
        <v>74.56</v>
      </c>
      <c r="F5" s="11" cm="1">
        <f t="array" ref="F5">SUMPRODUCT((D:D=D5)*(E:E&gt;E5))+1</f>
        <v>2</v>
      </c>
      <c r="G5" s="7" t="s">
        <v>11</v>
      </c>
    </row>
    <row r="6" s="2" customFormat="1" ht="20" hidden="1" customHeight="1" spans="1:7">
      <c r="A6" s="12">
        <f t="shared" si="0"/>
        <v>3</v>
      </c>
      <c r="B6" s="13" t="s">
        <v>13</v>
      </c>
      <c r="C6" s="14">
        <v>202525061003</v>
      </c>
      <c r="D6" s="12" t="s">
        <v>10</v>
      </c>
      <c r="E6" s="15">
        <v>0</v>
      </c>
      <c r="F6" s="12" t="s">
        <v>14</v>
      </c>
      <c r="G6" s="12"/>
    </row>
    <row r="7" s="2" customFormat="1" ht="20" customHeight="1" spans="1:7">
      <c r="A7" s="7">
        <f t="shared" si="0"/>
        <v>4</v>
      </c>
      <c r="B7" s="8" t="s">
        <v>15</v>
      </c>
      <c r="C7" s="9">
        <v>202525062005</v>
      </c>
      <c r="D7" s="7" t="s">
        <v>16</v>
      </c>
      <c r="E7" s="10">
        <v>75.36</v>
      </c>
      <c r="F7" s="11" cm="1">
        <f t="array" ref="F7">SUMPRODUCT((D:D=D7)*(E:E&gt;E7))+1</f>
        <v>1</v>
      </c>
      <c r="G7" s="7" t="s">
        <v>11</v>
      </c>
    </row>
    <row r="8" s="2" customFormat="1" ht="20" customHeight="1" spans="1:7">
      <c r="A8" s="7">
        <f t="shared" si="0"/>
        <v>5</v>
      </c>
      <c r="B8" s="8" t="s">
        <v>17</v>
      </c>
      <c r="C8" s="9">
        <v>202525062004</v>
      </c>
      <c r="D8" s="7" t="s">
        <v>16</v>
      </c>
      <c r="E8" s="10">
        <v>61.76</v>
      </c>
      <c r="F8" s="11" cm="1">
        <f t="array" ref="F8">SUMPRODUCT((D:D=D8)*(E:E&gt;E8))+1</f>
        <v>2</v>
      </c>
      <c r="G8" s="7" t="s">
        <v>11</v>
      </c>
    </row>
    <row r="9" s="2" customFormat="1" ht="20" hidden="1" customHeight="1" spans="1:7">
      <c r="A9" s="12">
        <f t="shared" si="0"/>
        <v>6</v>
      </c>
      <c r="B9" s="13" t="s">
        <v>18</v>
      </c>
      <c r="C9" s="14">
        <v>202525062006</v>
      </c>
      <c r="D9" s="12" t="s">
        <v>16</v>
      </c>
      <c r="E9" s="15">
        <v>0</v>
      </c>
      <c r="F9" s="12" t="s">
        <v>14</v>
      </c>
      <c r="G9" s="12"/>
    </row>
    <row r="10" s="2" customFormat="1" ht="20" customHeight="1" spans="1:7">
      <c r="A10" s="7">
        <f t="shared" si="0"/>
        <v>7</v>
      </c>
      <c r="B10" s="8" t="s">
        <v>19</v>
      </c>
      <c r="C10" s="9">
        <v>202525063038</v>
      </c>
      <c r="D10" s="7" t="s">
        <v>20</v>
      </c>
      <c r="E10" s="10">
        <v>86.72</v>
      </c>
      <c r="F10" s="11" cm="1">
        <f t="array" ref="F10">SUMPRODUCT((D:D=D10)*(E:E&gt;E10))+1</f>
        <v>1</v>
      </c>
      <c r="G10" s="7" t="s">
        <v>11</v>
      </c>
    </row>
    <row r="11" s="2" customFormat="1" ht="20" customHeight="1" spans="1:7">
      <c r="A11" s="7">
        <f t="shared" si="0"/>
        <v>8</v>
      </c>
      <c r="B11" s="8" t="s">
        <v>21</v>
      </c>
      <c r="C11" s="9">
        <v>202525063037</v>
      </c>
      <c r="D11" s="7" t="s">
        <v>20</v>
      </c>
      <c r="E11" s="10">
        <v>85.6</v>
      </c>
      <c r="F11" s="11" cm="1">
        <f t="array" ref="F11">SUMPRODUCT((D:D=D11)*(E:E&gt;E11))+1</f>
        <v>2</v>
      </c>
      <c r="G11" s="7" t="s">
        <v>11</v>
      </c>
    </row>
    <row r="12" s="2" customFormat="1" ht="20" customHeight="1" spans="1:7">
      <c r="A12" s="7">
        <f t="shared" si="0"/>
        <v>9</v>
      </c>
      <c r="B12" s="8" t="s">
        <v>22</v>
      </c>
      <c r="C12" s="9">
        <v>202525063024</v>
      </c>
      <c r="D12" s="7" t="s">
        <v>20</v>
      </c>
      <c r="E12" s="10">
        <v>83.68</v>
      </c>
      <c r="F12" s="11" cm="1">
        <f t="array" ref="F12">SUMPRODUCT((D:D=D12)*(E:E&gt;E12))+1</f>
        <v>3</v>
      </c>
      <c r="G12" s="7" t="s">
        <v>11</v>
      </c>
    </row>
    <row r="13" s="2" customFormat="1" ht="20" hidden="1" customHeight="1" spans="1:7">
      <c r="A13" s="12">
        <f t="shared" si="0"/>
        <v>10</v>
      </c>
      <c r="B13" s="13" t="s">
        <v>23</v>
      </c>
      <c r="C13" s="14">
        <v>202525063031</v>
      </c>
      <c r="D13" s="12" t="s">
        <v>20</v>
      </c>
      <c r="E13" s="15">
        <v>80.96</v>
      </c>
      <c r="F13" s="16" cm="1">
        <f t="array" ref="F13">SUMPRODUCT((D:D=D13)*(E:E&gt;E13))+1</f>
        <v>4</v>
      </c>
      <c r="G13" s="12"/>
    </row>
    <row r="14" s="2" customFormat="1" ht="20" hidden="1" customHeight="1" spans="1:7">
      <c r="A14" s="12">
        <f t="shared" si="0"/>
        <v>11</v>
      </c>
      <c r="B14" s="13" t="s">
        <v>24</v>
      </c>
      <c r="C14" s="14">
        <v>202525063015</v>
      </c>
      <c r="D14" s="12" t="s">
        <v>20</v>
      </c>
      <c r="E14" s="15">
        <v>80.64</v>
      </c>
      <c r="F14" s="16" cm="1">
        <f t="array" ref="F14">SUMPRODUCT((D:D=D14)*(E:E&gt;E14))+1</f>
        <v>5</v>
      </c>
      <c r="G14" s="12"/>
    </row>
    <row r="15" s="2" customFormat="1" ht="20" hidden="1" customHeight="1" spans="1:7">
      <c r="A15" s="12">
        <f t="shared" ref="A15:A24" si="1">ROW()-3</f>
        <v>12</v>
      </c>
      <c r="B15" s="13" t="s">
        <v>25</v>
      </c>
      <c r="C15" s="14">
        <v>202525063032</v>
      </c>
      <c r="D15" s="12" t="s">
        <v>20</v>
      </c>
      <c r="E15" s="15">
        <v>79.52</v>
      </c>
      <c r="F15" s="16" cm="1">
        <f t="array" ref="F15">SUMPRODUCT((D:D=D15)*(E:E&gt;E15))+1</f>
        <v>6</v>
      </c>
      <c r="G15" s="12"/>
    </row>
    <row r="16" s="2" customFormat="1" ht="20" hidden="1" customHeight="1" spans="1:7">
      <c r="A16" s="12">
        <f t="shared" si="1"/>
        <v>13</v>
      </c>
      <c r="B16" s="13" t="s">
        <v>26</v>
      </c>
      <c r="C16" s="14">
        <v>202525063036</v>
      </c>
      <c r="D16" s="12" t="s">
        <v>20</v>
      </c>
      <c r="E16" s="15">
        <v>79.2</v>
      </c>
      <c r="F16" s="16" cm="1">
        <f t="array" ref="F16">SUMPRODUCT((D:D=D16)*(E:E&gt;E16))+1</f>
        <v>7</v>
      </c>
      <c r="G16" s="12"/>
    </row>
    <row r="17" s="2" customFormat="1" ht="20" hidden="1" customHeight="1" spans="1:7">
      <c r="A17" s="12">
        <f t="shared" si="1"/>
        <v>14</v>
      </c>
      <c r="B17" s="13" t="s">
        <v>27</v>
      </c>
      <c r="C17" s="14">
        <v>202525063035</v>
      </c>
      <c r="D17" s="12" t="s">
        <v>20</v>
      </c>
      <c r="E17" s="15">
        <v>78.08</v>
      </c>
      <c r="F17" s="16" cm="1">
        <f t="array" ref="F17">SUMPRODUCT((D:D=D17)*(E:E&gt;E17))+1</f>
        <v>8</v>
      </c>
      <c r="G17" s="12"/>
    </row>
    <row r="18" s="2" customFormat="1" ht="20" hidden="1" customHeight="1" spans="1:7">
      <c r="A18" s="12">
        <f t="shared" si="1"/>
        <v>15</v>
      </c>
      <c r="B18" s="13" t="s">
        <v>28</v>
      </c>
      <c r="C18" s="14">
        <v>202525063040</v>
      </c>
      <c r="D18" s="12" t="s">
        <v>20</v>
      </c>
      <c r="E18" s="15">
        <v>77.6</v>
      </c>
      <c r="F18" s="16" cm="1">
        <f t="array" ref="F18">SUMPRODUCT((D:D=D18)*(E:E&gt;E18))+1</f>
        <v>9</v>
      </c>
      <c r="G18" s="12"/>
    </row>
    <row r="19" s="2" customFormat="1" ht="20" hidden="1" customHeight="1" spans="1:7">
      <c r="A19" s="12">
        <f t="shared" si="1"/>
        <v>16</v>
      </c>
      <c r="B19" s="13" t="s">
        <v>29</v>
      </c>
      <c r="C19" s="14">
        <v>202525063023</v>
      </c>
      <c r="D19" s="12" t="s">
        <v>20</v>
      </c>
      <c r="E19" s="15">
        <v>75.68</v>
      </c>
      <c r="F19" s="16" cm="1">
        <f t="array" ref="F19">SUMPRODUCT((D:D=D19)*(E:E&gt;E19))+1</f>
        <v>10</v>
      </c>
      <c r="G19" s="12"/>
    </row>
    <row r="20" s="2" customFormat="1" ht="20" hidden="1" customHeight="1" spans="1:7">
      <c r="A20" s="12">
        <f t="shared" si="1"/>
        <v>17</v>
      </c>
      <c r="B20" s="13" t="s">
        <v>30</v>
      </c>
      <c r="C20" s="14">
        <v>202525063028</v>
      </c>
      <c r="D20" s="12" t="s">
        <v>20</v>
      </c>
      <c r="E20" s="15">
        <v>75.68</v>
      </c>
      <c r="F20" s="16" cm="1">
        <f t="array" ref="F20">SUMPRODUCT((D:D=D20)*(E:E&gt;E20))+1</f>
        <v>10</v>
      </c>
      <c r="G20" s="12"/>
    </row>
    <row r="21" s="2" customFormat="1" ht="20" hidden="1" customHeight="1" spans="1:7">
      <c r="A21" s="12">
        <f t="shared" si="1"/>
        <v>18</v>
      </c>
      <c r="B21" s="13" t="s">
        <v>31</v>
      </c>
      <c r="C21" s="14">
        <v>202525063009</v>
      </c>
      <c r="D21" s="12" t="s">
        <v>20</v>
      </c>
      <c r="E21" s="15">
        <v>73.76</v>
      </c>
      <c r="F21" s="16" cm="1">
        <f t="array" ref="F21">SUMPRODUCT((D:D=D21)*(E:E&gt;E21))+1</f>
        <v>12</v>
      </c>
      <c r="G21" s="12"/>
    </row>
    <row r="22" s="2" customFormat="1" ht="20" hidden="1" customHeight="1" spans="1:7">
      <c r="A22" s="12">
        <f t="shared" si="1"/>
        <v>19</v>
      </c>
      <c r="B22" s="13" t="s">
        <v>32</v>
      </c>
      <c r="C22" s="14">
        <v>202525063010</v>
      </c>
      <c r="D22" s="12" t="s">
        <v>20</v>
      </c>
      <c r="E22" s="15">
        <v>73.44</v>
      </c>
      <c r="F22" s="16" cm="1">
        <f t="array" ref="F22">SUMPRODUCT((D:D=D22)*(E:E&gt;E22))+1</f>
        <v>13</v>
      </c>
      <c r="G22" s="12"/>
    </row>
    <row r="23" s="2" customFormat="1" ht="20" hidden="1" customHeight="1" spans="1:7">
      <c r="A23" s="12">
        <f t="shared" si="1"/>
        <v>20</v>
      </c>
      <c r="B23" s="13" t="s">
        <v>33</v>
      </c>
      <c r="C23" s="14">
        <v>202525063027</v>
      </c>
      <c r="D23" s="12" t="s">
        <v>20</v>
      </c>
      <c r="E23" s="15">
        <v>73.44</v>
      </c>
      <c r="F23" s="16" cm="1">
        <f t="array" ref="F23">SUMPRODUCT((D:D=D23)*(E:E&gt;E23))+1</f>
        <v>13</v>
      </c>
      <c r="G23" s="12"/>
    </row>
    <row r="24" s="2" customFormat="1" ht="20" hidden="1" customHeight="1" spans="1:7">
      <c r="A24" s="12">
        <f t="shared" si="1"/>
        <v>21</v>
      </c>
      <c r="B24" s="13" t="s">
        <v>34</v>
      </c>
      <c r="C24" s="14">
        <v>202525063013</v>
      </c>
      <c r="D24" s="12" t="s">
        <v>20</v>
      </c>
      <c r="E24" s="15">
        <v>72.32</v>
      </c>
      <c r="F24" s="16" cm="1">
        <f t="array" ref="F24">SUMPRODUCT((D:D=D24)*(E:E&gt;E24))+1</f>
        <v>15</v>
      </c>
      <c r="G24" s="12"/>
    </row>
    <row r="25" s="2" customFormat="1" ht="20" hidden="1" customHeight="1" spans="1:7">
      <c r="A25" s="12">
        <f t="shared" ref="A25:A34" si="2">ROW()-3</f>
        <v>22</v>
      </c>
      <c r="B25" s="13" t="s">
        <v>35</v>
      </c>
      <c r="C25" s="14">
        <v>202525063029</v>
      </c>
      <c r="D25" s="12" t="s">
        <v>20</v>
      </c>
      <c r="E25" s="15">
        <v>69.6</v>
      </c>
      <c r="F25" s="16" cm="1">
        <f t="array" ref="F25">SUMPRODUCT((D:D=D25)*(E:E&gt;E25))+1</f>
        <v>16</v>
      </c>
      <c r="G25" s="12"/>
    </row>
    <row r="26" s="2" customFormat="1" ht="20" hidden="1" customHeight="1" spans="1:7">
      <c r="A26" s="12">
        <f t="shared" si="2"/>
        <v>23</v>
      </c>
      <c r="B26" s="13" t="s">
        <v>36</v>
      </c>
      <c r="C26" s="14">
        <v>202525063025</v>
      </c>
      <c r="D26" s="12" t="s">
        <v>20</v>
      </c>
      <c r="E26" s="15">
        <v>68.48</v>
      </c>
      <c r="F26" s="16" cm="1">
        <f t="array" ref="F26">SUMPRODUCT((D:D=D26)*(E:E&gt;E26))+1</f>
        <v>17</v>
      </c>
      <c r="G26" s="12"/>
    </row>
    <row r="27" s="2" customFormat="1" ht="20" hidden="1" customHeight="1" spans="1:7">
      <c r="A27" s="12">
        <f t="shared" si="2"/>
        <v>24</v>
      </c>
      <c r="B27" s="13" t="s">
        <v>37</v>
      </c>
      <c r="C27" s="14">
        <v>202525063026</v>
      </c>
      <c r="D27" s="12" t="s">
        <v>20</v>
      </c>
      <c r="E27" s="15">
        <v>67.52</v>
      </c>
      <c r="F27" s="16" cm="1">
        <f t="array" ref="F27">SUMPRODUCT((D:D=D27)*(E:E&gt;E27))+1</f>
        <v>18</v>
      </c>
      <c r="G27" s="12"/>
    </row>
    <row r="28" s="2" customFormat="1" ht="20" hidden="1" customHeight="1" spans="1:7">
      <c r="A28" s="12">
        <f t="shared" si="2"/>
        <v>25</v>
      </c>
      <c r="B28" s="13" t="s">
        <v>38</v>
      </c>
      <c r="C28" s="14">
        <v>202525063007</v>
      </c>
      <c r="D28" s="12" t="s">
        <v>20</v>
      </c>
      <c r="E28" s="15">
        <v>0</v>
      </c>
      <c r="F28" s="12" t="s">
        <v>14</v>
      </c>
      <c r="G28" s="17"/>
    </row>
    <row r="29" s="2" customFormat="1" ht="20" hidden="1" customHeight="1" spans="1:7">
      <c r="A29" s="12">
        <f t="shared" si="2"/>
        <v>26</v>
      </c>
      <c r="B29" s="13" t="s">
        <v>39</v>
      </c>
      <c r="C29" s="14">
        <v>202525063008</v>
      </c>
      <c r="D29" s="12" t="s">
        <v>20</v>
      </c>
      <c r="E29" s="15">
        <v>0</v>
      </c>
      <c r="F29" s="12" t="s">
        <v>14</v>
      </c>
      <c r="G29" s="17"/>
    </row>
    <row r="30" s="2" customFormat="1" ht="20" hidden="1" customHeight="1" spans="1:7">
      <c r="A30" s="12">
        <f t="shared" si="2"/>
        <v>27</v>
      </c>
      <c r="B30" s="13" t="s">
        <v>40</v>
      </c>
      <c r="C30" s="14">
        <v>202525063011</v>
      </c>
      <c r="D30" s="12" t="s">
        <v>20</v>
      </c>
      <c r="E30" s="15">
        <v>0</v>
      </c>
      <c r="F30" s="12" t="s">
        <v>14</v>
      </c>
      <c r="G30" s="17"/>
    </row>
    <row r="31" s="2" customFormat="1" ht="20" hidden="1" customHeight="1" spans="1:7">
      <c r="A31" s="12">
        <f t="shared" si="2"/>
        <v>28</v>
      </c>
      <c r="B31" s="13" t="s">
        <v>41</v>
      </c>
      <c r="C31" s="14">
        <v>202525063012</v>
      </c>
      <c r="D31" s="12" t="s">
        <v>20</v>
      </c>
      <c r="E31" s="15">
        <v>0</v>
      </c>
      <c r="F31" s="12" t="s">
        <v>14</v>
      </c>
      <c r="G31" s="17"/>
    </row>
    <row r="32" s="2" customFormat="1" ht="20" hidden="1" customHeight="1" spans="1:7">
      <c r="A32" s="12">
        <f t="shared" si="2"/>
        <v>29</v>
      </c>
      <c r="B32" s="13" t="s">
        <v>42</v>
      </c>
      <c r="C32" s="14">
        <v>202525063014</v>
      </c>
      <c r="D32" s="12" t="s">
        <v>20</v>
      </c>
      <c r="E32" s="15">
        <v>0</v>
      </c>
      <c r="F32" s="12" t="s">
        <v>14</v>
      </c>
      <c r="G32" s="17"/>
    </row>
    <row r="33" s="2" customFormat="1" ht="20" hidden="1" customHeight="1" spans="1:7">
      <c r="A33" s="12">
        <f t="shared" si="2"/>
        <v>30</v>
      </c>
      <c r="B33" s="13" t="s">
        <v>43</v>
      </c>
      <c r="C33" s="14">
        <v>202525063016</v>
      </c>
      <c r="D33" s="12" t="s">
        <v>20</v>
      </c>
      <c r="E33" s="15">
        <v>0</v>
      </c>
      <c r="F33" s="12" t="s">
        <v>14</v>
      </c>
      <c r="G33" s="17"/>
    </row>
    <row r="34" s="2" customFormat="1" ht="20" hidden="1" customHeight="1" spans="1:7">
      <c r="A34" s="12">
        <f t="shared" si="2"/>
        <v>31</v>
      </c>
      <c r="B34" s="13" t="s">
        <v>44</v>
      </c>
      <c r="C34" s="14">
        <v>202525063017</v>
      </c>
      <c r="D34" s="12" t="s">
        <v>20</v>
      </c>
      <c r="E34" s="15">
        <v>0</v>
      </c>
      <c r="F34" s="12" t="s">
        <v>14</v>
      </c>
      <c r="G34" s="17"/>
    </row>
    <row r="35" s="2" customFormat="1" ht="20" hidden="1" customHeight="1" spans="1:7">
      <c r="A35" s="12">
        <f t="shared" ref="A35:A44" si="3">ROW()-3</f>
        <v>32</v>
      </c>
      <c r="B35" s="13" t="s">
        <v>45</v>
      </c>
      <c r="C35" s="14">
        <v>202525063018</v>
      </c>
      <c r="D35" s="12" t="s">
        <v>20</v>
      </c>
      <c r="E35" s="15">
        <v>0</v>
      </c>
      <c r="F35" s="12" t="s">
        <v>14</v>
      </c>
      <c r="G35" s="17"/>
    </row>
    <row r="36" s="2" customFormat="1" ht="20" hidden="1" customHeight="1" spans="1:7">
      <c r="A36" s="12">
        <f t="shared" si="3"/>
        <v>33</v>
      </c>
      <c r="B36" s="13" t="s">
        <v>46</v>
      </c>
      <c r="C36" s="14">
        <v>202525063019</v>
      </c>
      <c r="D36" s="12" t="s">
        <v>20</v>
      </c>
      <c r="E36" s="15">
        <v>0</v>
      </c>
      <c r="F36" s="12" t="s">
        <v>14</v>
      </c>
      <c r="G36" s="17"/>
    </row>
    <row r="37" s="2" customFormat="1" ht="20" hidden="1" customHeight="1" spans="1:7">
      <c r="A37" s="12">
        <f t="shared" si="3"/>
        <v>34</v>
      </c>
      <c r="B37" s="13" t="s">
        <v>47</v>
      </c>
      <c r="C37" s="14">
        <v>202525063020</v>
      </c>
      <c r="D37" s="12" t="s">
        <v>20</v>
      </c>
      <c r="E37" s="15">
        <v>0</v>
      </c>
      <c r="F37" s="12" t="s">
        <v>14</v>
      </c>
      <c r="G37" s="17"/>
    </row>
    <row r="38" s="2" customFormat="1" ht="20" hidden="1" customHeight="1" spans="1:7">
      <c r="A38" s="12">
        <f t="shared" si="3"/>
        <v>35</v>
      </c>
      <c r="B38" s="13" t="s">
        <v>48</v>
      </c>
      <c r="C38" s="14">
        <v>202525063021</v>
      </c>
      <c r="D38" s="12" t="s">
        <v>20</v>
      </c>
      <c r="E38" s="15">
        <v>0</v>
      </c>
      <c r="F38" s="12" t="s">
        <v>14</v>
      </c>
      <c r="G38" s="17"/>
    </row>
    <row r="39" s="2" customFormat="1" ht="20" hidden="1" customHeight="1" spans="1:7">
      <c r="A39" s="12">
        <f t="shared" si="3"/>
        <v>36</v>
      </c>
      <c r="B39" s="13" t="s">
        <v>49</v>
      </c>
      <c r="C39" s="14">
        <v>202525063022</v>
      </c>
      <c r="D39" s="12" t="s">
        <v>20</v>
      </c>
      <c r="E39" s="15">
        <v>0</v>
      </c>
      <c r="F39" s="12" t="s">
        <v>14</v>
      </c>
      <c r="G39" s="17"/>
    </row>
    <row r="40" s="2" customFormat="1" ht="20" hidden="1" customHeight="1" spans="1:7">
      <c r="A40" s="12">
        <f t="shared" si="3"/>
        <v>37</v>
      </c>
      <c r="B40" s="13" t="s">
        <v>50</v>
      </c>
      <c r="C40" s="14">
        <v>202525063030</v>
      </c>
      <c r="D40" s="12" t="s">
        <v>20</v>
      </c>
      <c r="E40" s="15">
        <v>0</v>
      </c>
      <c r="F40" s="12" t="s">
        <v>14</v>
      </c>
      <c r="G40" s="17"/>
    </row>
    <row r="41" s="2" customFormat="1" ht="20" hidden="1" customHeight="1" spans="1:7">
      <c r="A41" s="12">
        <f t="shared" si="3"/>
        <v>38</v>
      </c>
      <c r="B41" s="13" t="s">
        <v>51</v>
      </c>
      <c r="C41" s="14">
        <v>202525063033</v>
      </c>
      <c r="D41" s="12" t="s">
        <v>20</v>
      </c>
      <c r="E41" s="15">
        <v>0</v>
      </c>
      <c r="F41" s="12" t="s">
        <v>14</v>
      </c>
      <c r="G41" s="17"/>
    </row>
    <row r="42" s="2" customFormat="1" ht="20" hidden="1" customHeight="1" spans="1:7">
      <c r="A42" s="12">
        <f t="shared" si="3"/>
        <v>39</v>
      </c>
      <c r="B42" s="13" t="s">
        <v>52</v>
      </c>
      <c r="C42" s="14">
        <v>202525063034</v>
      </c>
      <c r="D42" s="12" t="s">
        <v>20</v>
      </c>
      <c r="E42" s="15">
        <v>0</v>
      </c>
      <c r="F42" s="12" t="s">
        <v>14</v>
      </c>
      <c r="G42" s="17"/>
    </row>
    <row r="43" s="2" customFormat="1" ht="20" hidden="1" customHeight="1" spans="1:7">
      <c r="A43" s="12">
        <f t="shared" si="3"/>
        <v>40</v>
      </c>
      <c r="B43" s="13" t="s">
        <v>53</v>
      </c>
      <c r="C43" s="14">
        <v>202525063039</v>
      </c>
      <c r="D43" s="12" t="s">
        <v>20</v>
      </c>
      <c r="E43" s="15">
        <v>0</v>
      </c>
      <c r="F43" s="12" t="s">
        <v>14</v>
      </c>
      <c r="G43" s="17"/>
    </row>
    <row r="44" s="2" customFormat="1" ht="20" hidden="1" customHeight="1" spans="1:7">
      <c r="A44" s="12">
        <f t="shared" si="3"/>
        <v>41</v>
      </c>
      <c r="B44" s="13" t="s">
        <v>54</v>
      </c>
      <c r="C44" s="14">
        <v>202525063041</v>
      </c>
      <c r="D44" s="12" t="s">
        <v>20</v>
      </c>
      <c r="E44" s="15">
        <v>0</v>
      </c>
      <c r="F44" s="12" t="s">
        <v>14</v>
      </c>
      <c r="G44" s="17"/>
    </row>
    <row r="45" s="2" customFormat="1" ht="20" customHeight="1" spans="1:7">
      <c r="A45" s="7">
        <f t="shared" ref="A45:A54" si="4">ROW()-3</f>
        <v>42</v>
      </c>
      <c r="B45" s="8" t="s">
        <v>55</v>
      </c>
      <c r="C45" s="9">
        <v>202525064043</v>
      </c>
      <c r="D45" s="7" t="s">
        <v>56</v>
      </c>
      <c r="E45" s="10">
        <v>82.08</v>
      </c>
      <c r="F45" s="11" cm="1">
        <f t="array" ref="F45">SUMPRODUCT((D:D=D45)*(E:E&gt;E45))+1</f>
        <v>1</v>
      </c>
      <c r="G45" s="7" t="s">
        <v>11</v>
      </c>
    </row>
    <row r="46" s="2" customFormat="1" ht="20" customHeight="1" spans="1:7">
      <c r="A46" s="7">
        <f t="shared" si="4"/>
        <v>43</v>
      </c>
      <c r="B46" s="8" t="s">
        <v>57</v>
      </c>
      <c r="C46" s="9">
        <v>202525064044</v>
      </c>
      <c r="D46" s="7" t="s">
        <v>56</v>
      </c>
      <c r="E46" s="10">
        <v>77.28</v>
      </c>
      <c r="F46" s="11" cm="1">
        <f t="array" ref="F46">SUMPRODUCT((D:D=D46)*(E:E&gt;E46))+1</f>
        <v>2</v>
      </c>
      <c r="G46" s="7" t="s">
        <v>11</v>
      </c>
    </row>
    <row r="47" s="2" customFormat="1" ht="20" customHeight="1" spans="1:7">
      <c r="A47" s="7">
        <f t="shared" si="4"/>
        <v>44</v>
      </c>
      <c r="B47" s="8" t="s">
        <v>58</v>
      </c>
      <c r="C47" s="9">
        <v>202525064046</v>
      </c>
      <c r="D47" s="7" t="s">
        <v>56</v>
      </c>
      <c r="E47" s="10">
        <v>76.96</v>
      </c>
      <c r="F47" s="11" cm="1">
        <f t="array" ref="F47">SUMPRODUCT((D:D=D47)*(E:E&gt;E47))+1</f>
        <v>3</v>
      </c>
      <c r="G47" s="7" t="s">
        <v>11</v>
      </c>
    </row>
    <row r="48" s="2" customFormat="1" ht="20" customHeight="1" spans="1:7">
      <c r="A48" s="7">
        <f t="shared" si="4"/>
        <v>45</v>
      </c>
      <c r="B48" s="8" t="s">
        <v>59</v>
      </c>
      <c r="C48" s="9">
        <v>202525064050</v>
      </c>
      <c r="D48" s="7" t="s">
        <v>56</v>
      </c>
      <c r="E48" s="10">
        <v>76.96</v>
      </c>
      <c r="F48" s="11" cm="1">
        <f t="array" ref="F48">SUMPRODUCT((D:D=D48)*(E:E&gt;E48))+1</f>
        <v>3</v>
      </c>
      <c r="G48" s="7" t="s">
        <v>11</v>
      </c>
    </row>
    <row r="49" s="2" customFormat="1" ht="20" hidden="1" customHeight="1" spans="1:7">
      <c r="A49" s="12">
        <f t="shared" si="4"/>
        <v>46</v>
      </c>
      <c r="B49" s="13" t="s">
        <v>60</v>
      </c>
      <c r="C49" s="14">
        <v>202525064048</v>
      </c>
      <c r="D49" s="12" t="s">
        <v>56</v>
      </c>
      <c r="E49" s="15">
        <v>76.48</v>
      </c>
      <c r="F49" s="16" cm="1">
        <f t="array" ref="F49">SUMPRODUCT((D:D=D49)*(E:E&gt;E49))+1</f>
        <v>5</v>
      </c>
      <c r="G49" s="12"/>
    </row>
    <row r="50" s="2" customFormat="1" ht="20" hidden="1" customHeight="1" spans="1:7">
      <c r="A50" s="12">
        <f t="shared" si="4"/>
        <v>47</v>
      </c>
      <c r="B50" s="13" t="s">
        <v>61</v>
      </c>
      <c r="C50" s="14">
        <v>202525064047</v>
      </c>
      <c r="D50" s="12" t="s">
        <v>56</v>
      </c>
      <c r="E50" s="15">
        <v>74.24</v>
      </c>
      <c r="F50" s="16" cm="1">
        <f t="array" ref="F50">SUMPRODUCT((D:D=D50)*(E:E&gt;E50))+1</f>
        <v>6</v>
      </c>
      <c r="G50" s="12"/>
    </row>
    <row r="51" s="2" customFormat="1" ht="20" hidden="1" customHeight="1" spans="1:7">
      <c r="A51" s="12">
        <f t="shared" si="4"/>
        <v>48</v>
      </c>
      <c r="B51" s="13" t="s">
        <v>62</v>
      </c>
      <c r="C51" s="14">
        <v>202525064049</v>
      </c>
      <c r="D51" s="12" t="s">
        <v>56</v>
      </c>
      <c r="E51" s="15">
        <v>65.92</v>
      </c>
      <c r="F51" s="16" cm="1">
        <f t="array" ref="F51">SUMPRODUCT((D:D=D51)*(E:E&gt;E51))+1</f>
        <v>7</v>
      </c>
      <c r="G51" s="12"/>
    </row>
    <row r="52" s="2" customFormat="1" ht="20" hidden="1" customHeight="1" spans="1:7">
      <c r="A52" s="12">
        <f t="shared" si="4"/>
        <v>49</v>
      </c>
      <c r="B52" s="13" t="s">
        <v>63</v>
      </c>
      <c r="C52" s="14">
        <v>202525064042</v>
      </c>
      <c r="D52" s="12" t="s">
        <v>56</v>
      </c>
      <c r="E52" s="15">
        <v>0</v>
      </c>
      <c r="F52" s="12" t="s">
        <v>14</v>
      </c>
      <c r="G52" s="17"/>
    </row>
    <row r="53" s="2" customFormat="1" ht="20" hidden="1" customHeight="1" spans="1:7">
      <c r="A53" s="12">
        <f t="shared" si="4"/>
        <v>50</v>
      </c>
      <c r="B53" s="13" t="s">
        <v>64</v>
      </c>
      <c r="C53" s="14">
        <v>202525064045</v>
      </c>
      <c r="D53" s="12" t="s">
        <v>56</v>
      </c>
      <c r="E53" s="15">
        <v>0</v>
      </c>
      <c r="F53" s="12" t="s">
        <v>14</v>
      </c>
      <c r="G53" s="17"/>
    </row>
    <row r="54" s="2" customFormat="1" ht="20" customHeight="1" spans="1:7">
      <c r="A54" s="7">
        <f t="shared" si="4"/>
        <v>51</v>
      </c>
      <c r="B54" s="8" t="s">
        <v>65</v>
      </c>
      <c r="C54" s="9">
        <v>202525065051</v>
      </c>
      <c r="D54" s="7" t="s">
        <v>66</v>
      </c>
      <c r="E54" s="10">
        <v>81.76</v>
      </c>
      <c r="F54" s="11" cm="1">
        <f t="array" ref="F54">SUMPRODUCT((D:D=D54)*(E:E&gt;E54))+1</f>
        <v>1</v>
      </c>
      <c r="G54" s="7" t="s">
        <v>11</v>
      </c>
    </row>
    <row r="55" s="2" customFormat="1" ht="20" customHeight="1" spans="1:7">
      <c r="A55" s="7">
        <f t="shared" ref="A55:A65" si="5">ROW()-3</f>
        <v>52</v>
      </c>
      <c r="B55" s="8" t="s">
        <v>67</v>
      </c>
      <c r="C55" s="9">
        <v>202525065052</v>
      </c>
      <c r="D55" s="7" t="s">
        <v>66</v>
      </c>
      <c r="E55" s="10">
        <v>81.44</v>
      </c>
      <c r="F55" s="11" cm="1">
        <f t="array" ref="F55">SUMPRODUCT((D:D=D55)*(E:E&gt;E55))+1</f>
        <v>2</v>
      </c>
      <c r="G55" s="7" t="s">
        <v>11</v>
      </c>
    </row>
    <row r="56" s="2" customFormat="1" ht="20" customHeight="1" spans="1:7">
      <c r="A56" s="7">
        <f t="shared" si="5"/>
        <v>53</v>
      </c>
      <c r="B56" s="8" t="s">
        <v>68</v>
      </c>
      <c r="C56" s="9">
        <v>202525065053</v>
      </c>
      <c r="D56" s="7" t="s">
        <v>66</v>
      </c>
      <c r="E56" s="10">
        <v>80.64</v>
      </c>
      <c r="F56" s="11" cm="1">
        <f t="array" ref="F56">SUMPRODUCT((D:D=D56)*(E:E&gt;E56))+1</f>
        <v>3</v>
      </c>
      <c r="G56" s="7" t="s">
        <v>11</v>
      </c>
    </row>
    <row r="57" s="2" customFormat="1" ht="20" customHeight="1" spans="1:7">
      <c r="A57" s="7">
        <f t="shared" si="5"/>
        <v>54</v>
      </c>
      <c r="B57" s="8" t="s">
        <v>69</v>
      </c>
      <c r="C57" s="9">
        <v>202525067057</v>
      </c>
      <c r="D57" s="7" t="s">
        <v>70</v>
      </c>
      <c r="E57" s="10">
        <v>72.76</v>
      </c>
      <c r="F57" s="11" cm="1">
        <f t="array" ref="F57">SUMPRODUCT((D:D=D57)*(E:E&gt;E57))+1</f>
        <v>1</v>
      </c>
      <c r="G57" s="7" t="s">
        <v>11</v>
      </c>
    </row>
    <row r="58" s="2" customFormat="1" ht="20" customHeight="1" spans="1:7">
      <c r="A58" s="7">
        <f t="shared" si="5"/>
        <v>55</v>
      </c>
      <c r="B58" s="8" t="s">
        <v>71</v>
      </c>
      <c r="C58" s="9">
        <v>202525067060</v>
      </c>
      <c r="D58" s="7" t="s">
        <v>70</v>
      </c>
      <c r="E58" s="10">
        <v>68.27</v>
      </c>
      <c r="F58" s="11" cm="1">
        <f t="array" ref="F58">SUMPRODUCT((D:D=D58)*(E:E&gt;E58))+1</f>
        <v>2</v>
      </c>
      <c r="G58" s="7" t="s">
        <v>11</v>
      </c>
    </row>
    <row r="59" s="2" customFormat="1" ht="20" customHeight="1" spans="1:7">
      <c r="A59" s="7">
        <f t="shared" si="5"/>
        <v>56</v>
      </c>
      <c r="B59" s="8" t="s">
        <v>72</v>
      </c>
      <c r="C59" s="9">
        <v>202525067061</v>
      </c>
      <c r="D59" s="7" t="s">
        <v>70</v>
      </c>
      <c r="E59" s="10">
        <v>66.46</v>
      </c>
      <c r="F59" s="11" cm="1">
        <f t="array" ref="F59">SUMPRODUCT((D:D=D59)*(E:E&gt;E59))+1</f>
        <v>3</v>
      </c>
      <c r="G59" s="7" t="s">
        <v>11</v>
      </c>
    </row>
    <row r="60" s="2" customFormat="1" ht="20" hidden="1" customHeight="1" spans="1:7">
      <c r="A60" s="12">
        <f t="shared" si="5"/>
        <v>57</v>
      </c>
      <c r="B60" s="13" t="s">
        <v>73</v>
      </c>
      <c r="C60" s="14">
        <v>202525067055</v>
      </c>
      <c r="D60" s="12" t="s">
        <v>70</v>
      </c>
      <c r="E60" s="15">
        <v>62.13</v>
      </c>
      <c r="F60" s="16" cm="1">
        <f t="array" ref="F60">SUMPRODUCT((D:D=D60)*(E:E&gt;E60))+1</f>
        <v>4</v>
      </c>
      <c r="G60" s="12"/>
    </row>
    <row r="61" s="2" customFormat="1" ht="20" hidden="1" customHeight="1" spans="1:7">
      <c r="A61" s="12">
        <f t="shared" si="5"/>
        <v>58</v>
      </c>
      <c r="B61" s="13" t="s">
        <v>74</v>
      </c>
      <c r="C61" s="14">
        <v>202525067054</v>
      </c>
      <c r="D61" s="12" t="s">
        <v>70</v>
      </c>
      <c r="E61" s="15">
        <v>57.25</v>
      </c>
      <c r="F61" s="16" cm="1">
        <f t="array" ref="F61">SUMPRODUCT((D:D=D61)*(E:E&gt;E61))+1</f>
        <v>5</v>
      </c>
      <c r="G61" s="12"/>
    </row>
    <row r="62" s="2" customFormat="1" ht="20" hidden="1" customHeight="1" spans="1:7">
      <c r="A62" s="12">
        <f t="shared" si="5"/>
        <v>59</v>
      </c>
      <c r="B62" s="13" t="s">
        <v>75</v>
      </c>
      <c r="C62" s="14">
        <v>202525067058</v>
      </c>
      <c r="D62" s="12" t="s">
        <v>70</v>
      </c>
      <c r="E62" s="15">
        <v>53.86</v>
      </c>
      <c r="F62" s="16" cm="1">
        <f t="array" ref="F62">SUMPRODUCT((D:D=D62)*(E:E&gt;E62))+1</f>
        <v>6</v>
      </c>
      <c r="G62" s="12"/>
    </row>
    <row r="63" s="2" customFormat="1" ht="20" hidden="1" customHeight="1" spans="1:7">
      <c r="A63" s="12">
        <f t="shared" si="5"/>
        <v>60</v>
      </c>
      <c r="B63" s="13" t="s">
        <v>76</v>
      </c>
      <c r="C63" s="14">
        <v>202525067056</v>
      </c>
      <c r="D63" s="12" t="s">
        <v>70</v>
      </c>
      <c r="E63" s="15">
        <v>0</v>
      </c>
      <c r="F63" s="12" t="s">
        <v>14</v>
      </c>
      <c r="G63" s="12"/>
    </row>
    <row r="64" s="2" customFormat="1" ht="20" hidden="1" customHeight="1" spans="1:7">
      <c r="A64" s="12">
        <f t="shared" si="5"/>
        <v>61</v>
      </c>
      <c r="B64" s="13" t="s">
        <v>77</v>
      </c>
      <c r="C64" s="14">
        <v>202525067059</v>
      </c>
      <c r="D64" s="12" t="s">
        <v>70</v>
      </c>
      <c r="E64" s="15">
        <v>0</v>
      </c>
      <c r="F64" s="12" t="s">
        <v>14</v>
      </c>
      <c r="G64" s="12"/>
    </row>
    <row r="65" s="2" customFormat="1" ht="20" hidden="1" customHeight="1" spans="1:7">
      <c r="A65" s="12">
        <f t="shared" si="5"/>
        <v>62</v>
      </c>
      <c r="B65" s="13" t="s">
        <v>78</v>
      </c>
      <c r="C65" s="14">
        <v>202525067062</v>
      </c>
      <c r="D65" s="12" t="s">
        <v>70</v>
      </c>
      <c r="E65" s="15">
        <v>0</v>
      </c>
      <c r="F65" s="12" t="s">
        <v>14</v>
      </c>
      <c r="G65" s="12"/>
    </row>
  </sheetData>
  <protectedRanges>
    <protectedRange sqref="B9" name="区域1_141_1"/>
    <protectedRange sqref="B9" name="区域1_3_1"/>
    <protectedRange sqref="B59" name="区域1_141_1_1"/>
    <protectedRange sqref="B59" name="区域1_3_1_1"/>
    <protectedRange sqref="B4" name="区域1_141_1_4"/>
    <protectedRange sqref="B4" name="区域1_3_1_4"/>
    <protectedRange sqref="B54" name="区域1_141_1_1_1"/>
    <protectedRange sqref="B54" name="区域1_3_1_1_1"/>
    <protectedRange sqref="B4" name="区域1_141"/>
    <protectedRange sqref="B4" name="区域1_141_1_4_1"/>
    <protectedRange sqref="B4" name="区域1_3_1_4_1"/>
  </protectedRanges>
  <autoFilter xmlns:etc="http://www.wps.cn/officeDocument/2017/etCustomData" ref="A3:G65" etc:filterBottomFollowUsedRange="0">
    <filterColumn colId="6">
      <filters>
        <filter val="是"/>
      </filters>
    </filterColumn>
    <extLst/>
  </autoFilter>
  <mergeCells count="1">
    <mergeCell ref="A2:G2"/>
  </mergeCells>
  <conditionalFormatting sqref="B53:B65">
    <cfRule type="duplicateValues" dxfId="0" priority="2"/>
  </conditionalFormatting>
  <conditionalFormatting sqref="C4:C28">
    <cfRule type="duplicateValues" dxfId="0" priority="4"/>
  </conditionalFormatting>
  <conditionalFormatting sqref="C29:C52">
    <cfRule type="duplicateValues" dxfId="0" priority="3"/>
  </conditionalFormatting>
  <conditionalFormatting sqref="C53:C65">
    <cfRule type="duplicateValues" dxfId="0" priority="1"/>
  </conditionalFormatting>
  <pageMargins left="0.393055555555556" right="0.393055555555556" top="0.511805555555556" bottom="0.432638888888889" header="0.298611111111111" footer="0.156944444444444"/>
  <pageSetup paperSize="9" scale="95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141_1" rangeCreator="" othersAccessPermission="edit"/>
    <arrUserId title="区域1_3_1" rangeCreator="" othersAccessPermission="edit"/>
    <arrUserId title="区域1_141_1_1" rangeCreator="" othersAccessPermission="edit"/>
    <arrUserId title="区域1_3_1_1" rangeCreator="" othersAccessPermission="edit"/>
    <arrUserId title="区域1_141_1_4" rangeCreator="" othersAccessPermission="edit"/>
    <arrUserId title="区域1_3_1_4" rangeCreator="" othersAccessPermission="edit"/>
    <arrUserId title="区域1_141_1_1_1" rangeCreator="" othersAccessPermission="edit"/>
    <arrUserId title="区域1_3_1_1_1" rangeCreator="" othersAccessPermission="edit"/>
    <arrUserId title="区域1_141" rangeCreator="" othersAccessPermission="edit"/>
    <arrUserId title="区域1_141_1_4_1" rangeCreator="" othersAccessPermission="edit"/>
    <arrUserId title="区域1_3_1_4_1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刘玲珊</cp:lastModifiedBy>
  <dcterms:created xsi:type="dcterms:W3CDTF">2024-04-30T07:27:00Z</dcterms:created>
  <dcterms:modified xsi:type="dcterms:W3CDTF">2025-11-17T08:15:12Z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399728CB6E624145A0F8520CBDA616E6_13</vt:lpwstr>
  </property>
</Properties>
</file>