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<sst xmlns="http://schemas.openxmlformats.org/spreadsheetml/2006/main" count="106" uniqueCount="44">
  <si>
    <t>2025年海口市美兰区疾病预防控制中心公开招聘工作人员入围面试人员名单</t>
  </si>
  <si>
    <t>序号</t>
  </si>
  <si>
    <t>准考证号</t>
  </si>
  <si>
    <t>报考岗位名称</t>
  </si>
  <si>
    <t>招考比例</t>
  </si>
  <si>
    <t>招考人数</t>
  </si>
  <si>
    <t>《职业能力倾向测验（A类）》
科目成绩</t>
  </si>
  <si>
    <t>《综合应用能力（A类）》
科目成绩</t>
  </si>
  <si>
    <t>总成绩</t>
  </si>
  <si>
    <t>笔试成绩计算（总成绩÷3）</t>
  </si>
  <si>
    <t>排名（仅参考）</t>
  </si>
  <si>
    <t>资格复审
情况</t>
  </si>
  <si>
    <t>备注</t>
  </si>
  <si>
    <t>251207010114</t>
  </si>
  <si>
    <t>卫生监督职员1（事业专技岗)</t>
  </si>
  <si>
    <t>合格</t>
  </si>
  <si>
    <t/>
  </si>
  <si>
    <t>251207010213</t>
  </si>
  <si>
    <t>251207010220</t>
  </si>
  <si>
    <t>251207010106</t>
  </si>
  <si>
    <t>251207010121</t>
  </si>
  <si>
    <t>251207010206</t>
  </si>
  <si>
    <t>251207010516</t>
  </si>
  <si>
    <t>卫生监督职员2（事业专技岗)</t>
  </si>
  <si>
    <t>251207010406</t>
  </si>
  <si>
    <t>251207010518</t>
  </si>
  <si>
    <t>251207010705</t>
  </si>
  <si>
    <t>251207010309</t>
  </si>
  <si>
    <t>251207010524</t>
  </si>
  <si>
    <t>251207010715</t>
  </si>
  <si>
    <t>卫生监督职员3（事业专技岗)</t>
  </si>
  <si>
    <t>251207010709</t>
  </si>
  <si>
    <t>251207010714</t>
  </si>
  <si>
    <t>251207010809</t>
  </si>
  <si>
    <t>卫生监督职员4（事业专技岗)</t>
  </si>
  <si>
    <t>251207010803</t>
  </si>
  <si>
    <t>251207010722</t>
  </si>
  <si>
    <t>251207010805</t>
  </si>
  <si>
    <t>251207010812</t>
  </si>
  <si>
    <t>251207010718</t>
  </si>
  <si>
    <t>251207010909</t>
  </si>
  <si>
    <t>卫生监督职员5（事业管理岗)</t>
  </si>
  <si>
    <t>251207010929</t>
  </si>
  <si>
    <t>251207010905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</si>
</sst>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4">
    <font>
      <sz val="11"/>
      <color theme="1"/>
      <name val="宋体"/>
      <charset val="134"/>
      <scheme val="minor"/>
    </font>
    <font>
      <sz val="10"/>
      <color indexed="8"/>
      <name val="宋体"/>
      <charset val="134"/>
    </font>
    <font>
      <sz val="10"/>
      <name val="宋体"/>
      <charset val="134"/>
    </font>
    <font>
      <b/>
      <sz val="18"/>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indexed="9"/>
      </left>
      <right style="thin">
        <color indexed="9"/>
      </right>
      <top/>
      <bottom style="thin">
        <color indexed="9"/>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3" borderId="11" applyNumberFormat="0" applyAlignment="0" applyProtection="0">
      <alignment vertical="center"/>
    </xf>
    <xf numFmtId="0" fontId="14" fillId="4" borderId="12" applyNumberFormat="0" applyAlignment="0" applyProtection="0">
      <alignment vertical="center"/>
    </xf>
    <xf numFmtId="0" fontId="15" fillId="4" borderId="11" applyNumberFormat="0" applyAlignment="0" applyProtection="0">
      <alignment vertical="center"/>
    </xf>
    <xf numFmtId="0" fontId="16" fillId="5"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6">
    <xf numFmtId="0" fontId="0" fillId="0" borderId="0" xfId="0">
      <alignment vertical="center"/>
    </xf>
    <xf numFmtId="0" fontId="0" fillId="0" borderId="0" xfId="0" applyFill="1" applyAlignment="1">
      <alignment vertical="center"/>
    </xf>
    <xf numFmtId="0" fontId="1" fillId="0" borderId="1" xfId="0" applyNumberFormat="1" applyFont="1" applyFill="1" applyBorder="1" applyAlignment="1"/>
    <xf numFmtId="0" fontId="2" fillId="0" borderId="1" xfId="0" applyNumberFormat="1" applyFont="1" applyFill="1" applyBorder="1" applyAlignment="1"/>
    <xf numFmtId="176" fontId="1" fillId="0" borderId="1" xfId="0" applyNumberFormat="1" applyFont="1" applyFill="1" applyBorder="1" applyAlignment="1"/>
    <xf numFmtId="0" fontId="3" fillId="0" borderId="2"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4" fillId="0" borderId="5" xfId="0" applyNumberFormat="1" applyFont="1" applyFill="1" applyBorder="1" applyAlignment="1">
      <alignment horizontal="center" vertical="center"/>
    </xf>
    <xf numFmtId="176" fontId="4" fillId="0" borderId="5"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xf>
    <xf numFmtId="177" fontId="2" fillId="0" borderId="6" xfId="0" applyNumberFormat="1" applyFont="1" applyFill="1" applyBorder="1" applyAlignment="1">
      <alignment horizontal="center" vertical="center"/>
    </xf>
    <xf numFmtId="176" fontId="2" fillId="0" borderId="6" xfId="0" applyNumberFormat="1" applyFont="1" applyFill="1" applyBorder="1" applyAlignment="1">
      <alignment horizontal="center" vertical="center"/>
    </xf>
    <xf numFmtId="0" fontId="1" fillId="0" borderId="7" xfId="0" applyNumberFormat="1" applyFont="1" applyFill="1" applyBorder="1" applyAlignment="1"/>
    <xf numFmtId="0" fontId="2" fillId="0" borderId="7" xfId="0" applyNumberFormat="1" applyFont="1" applyFill="1" applyBorder="1" applyAlignment="1"/>
    <xf numFmtId="176" fontId="1" fillId="0" borderId="7" xfId="0" applyNumberFormat="1" applyFont="1" applyFill="1" applyBorder="1" applyAlignment="1"/>
    <xf numFmtId="0" fontId="2" fillId="0" borderId="6" xfId="0" applyNumberFormat="1"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tabSelected="1" zoomScale="130" zoomScaleNormal="130" workbookViewId="0">
      <selection activeCell="E5" sqref="E5"/>
    </sheetView>
  </sheetViews>
  <sheetFormatPr defaultColWidth="9" defaultRowHeight="14"/>
  <cols>
    <col min="1" max="1" width="6.13636363636364" style="2" customWidth="1"/>
    <col min="2" max="2" width="14.1" style="3" customWidth="1"/>
    <col min="3" max="3" width="24" style="3" customWidth="1"/>
    <col min="4" max="4" width="7.98181818181818" style="4" customWidth="1"/>
    <col min="5" max="5" width="7.4" style="4" customWidth="1"/>
    <col min="6" max="6" width="13.6454545454545" style="4" customWidth="1"/>
    <col min="7" max="7" width="14.0363636363636" style="4" customWidth="1"/>
    <col min="8" max="8" width="9.32727272727273" style="4" customWidth="1"/>
    <col min="9" max="9" width="12.6818181818182" style="4" customWidth="1"/>
    <col min="10" max="10" width="9.32727272727273" style="4" customWidth="1"/>
    <col min="11" max="11" width="7.69090909090909" style="4" customWidth="1"/>
    <col min="12" max="12" width="10.8545454545455" style="2" customWidth="1"/>
    <col min="13" max="16384" width="9" style="1"/>
  </cols>
  <sheetData>
    <row r="1" s="1" customFormat="1" ht="43" customHeight="1" spans="1:12">
      <c r="A1" s="5" t="s">
        <v>0</v>
      </c>
      <c r="B1" s="6"/>
      <c r="C1" s="6"/>
      <c r="D1" s="6"/>
      <c r="E1" s="6"/>
      <c r="F1" s="6"/>
      <c r="G1" s="6"/>
      <c r="H1" s="6"/>
      <c r="I1" s="6"/>
      <c r="J1" s="6"/>
      <c r="K1" s="6"/>
      <c r="L1" s="7"/>
    </row>
    <row r="2" s="1" customFormat="1" ht="52" spans="1:12">
      <c r="A2" s="8" t="s">
        <v>1</v>
      </c>
      <c r="B2" s="8" t="s">
        <v>2</v>
      </c>
      <c r="C2" s="8" t="s">
        <v>3</v>
      </c>
      <c r="D2" s="8" t="s">
        <v>4</v>
      </c>
      <c r="E2" s="8" t="s">
        <v>5</v>
      </c>
      <c r="F2" s="9" t="s">
        <v>6</v>
      </c>
      <c r="G2" s="9" t="s">
        <v>7</v>
      </c>
      <c r="H2" s="9" t="s">
        <v>8</v>
      </c>
      <c r="I2" s="9" t="s">
        <v>9</v>
      </c>
      <c r="J2" s="9" t="s">
        <v>10</v>
      </c>
      <c r="K2" s="9" t="s">
        <v>11</v>
      </c>
      <c r="L2" s="8" t="s">
        <v>12</v>
      </c>
    </row>
    <row r="3" s="1" customFormat="1" spans="1:12">
      <c r="A3" s="10">
        <v>1</v>
      </c>
      <c r="B3" s="10" t="s">
        <v>13</v>
      </c>
      <c r="C3" s="10" t="s">
        <v>14</v>
      </c>
      <c r="D3" s="11">
        <v>3</v>
      </c>
      <c r="E3" s="11">
        <v>2</v>
      </c>
      <c r="F3" s="12">
        <v>105.02</v>
      </c>
      <c r="G3" s="12">
        <v>114.5</v>
      </c>
      <c r="H3" s="12">
        <f t="shared" ref="H3:H26" si="0">G3+F3</f>
        <v>219.52</v>
      </c>
      <c r="I3" s="12">
        <f t="shared" ref="I3:I26" si="1">H3/3</f>
        <v>73.1733333333333</v>
      </c>
      <c r="J3" s="11">
        <v>1</v>
      </c>
      <c r="K3" s="11" t="s">
        <v>15</v>
      </c>
      <c r="L3" s="10" t="s">
        <v>16</v>
      </c>
    </row>
    <row r="4" s="1" customFormat="1" spans="1:12">
      <c r="A4" s="10">
        <v>2</v>
      </c>
      <c r="B4" s="10" t="s">
        <v>17</v>
      </c>
      <c r="C4" s="10" t="s">
        <v>14</v>
      </c>
      <c r="D4" s="11">
        <v>3</v>
      </c>
      <c r="E4" s="11">
        <v>2</v>
      </c>
      <c r="F4" s="12">
        <v>115.64</v>
      </c>
      <c r="G4" s="12">
        <v>100.5</v>
      </c>
      <c r="H4" s="12">
        <f t="shared" si="0"/>
        <v>216.14</v>
      </c>
      <c r="I4" s="12">
        <f t="shared" si="1"/>
        <v>72.0466666666667</v>
      </c>
      <c r="J4" s="11">
        <v>2</v>
      </c>
      <c r="K4" s="11" t="s">
        <v>15</v>
      </c>
      <c r="L4" s="10" t="s">
        <v>16</v>
      </c>
    </row>
    <row r="5" s="1" customFormat="1" spans="1:12">
      <c r="A5" s="10">
        <v>3</v>
      </c>
      <c r="B5" s="10" t="s">
        <v>18</v>
      </c>
      <c r="C5" s="10" t="s">
        <v>14</v>
      </c>
      <c r="D5" s="11">
        <v>3</v>
      </c>
      <c r="E5" s="11">
        <v>2</v>
      </c>
      <c r="F5" s="12">
        <v>101.6</v>
      </c>
      <c r="G5" s="12">
        <v>113.5</v>
      </c>
      <c r="H5" s="12">
        <f t="shared" si="0"/>
        <v>215.1</v>
      </c>
      <c r="I5" s="12">
        <f t="shared" si="1"/>
        <v>71.7</v>
      </c>
      <c r="J5" s="11">
        <v>3</v>
      </c>
      <c r="K5" s="11" t="s">
        <v>15</v>
      </c>
      <c r="L5" s="10" t="s">
        <v>16</v>
      </c>
    </row>
    <row r="6" s="1" customFormat="1" spans="1:12">
      <c r="A6" s="10">
        <v>4</v>
      </c>
      <c r="B6" s="10" t="s">
        <v>19</v>
      </c>
      <c r="C6" s="10" t="s">
        <v>14</v>
      </c>
      <c r="D6" s="11">
        <v>3</v>
      </c>
      <c r="E6" s="11">
        <v>2</v>
      </c>
      <c r="F6" s="12">
        <v>101.87</v>
      </c>
      <c r="G6" s="12">
        <v>113</v>
      </c>
      <c r="H6" s="12">
        <f t="shared" si="0"/>
        <v>214.87</v>
      </c>
      <c r="I6" s="12">
        <f t="shared" si="1"/>
        <v>71.6233333333333</v>
      </c>
      <c r="J6" s="11">
        <v>4</v>
      </c>
      <c r="K6" s="11" t="s">
        <v>15</v>
      </c>
      <c r="L6" s="10" t="s">
        <v>16</v>
      </c>
    </row>
    <row r="7" s="1" customFormat="1" spans="1:12">
      <c r="A7" s="10">
        <v>5</v>
      </c>
      <c r="B7" s="10" t="s">
        <v>20</v>
      </c>
      <c r="C7" s="10" t="s">
        <v>14</v>
      </c>
      <c r="D7" s="11">
        <v>3</v>
      </c>
      <c r="E7" s="11">
        <v>2</v>
      </c>
      <c r="F7" s="12">
        <v>95.6</v>
      </c>
      <c r="G7" s="12">
        <v>118.5</v>
      </c>
      <c r="H7" s="12">
        <f t="shared" si="0"/>
        <v>214.1</v>
      </c>
      <c r="I7" s="12">
        <f t="shared" si="1"/>
        <v>71.3666666666667</v>
      </c>
      <c r="J7" s="11">
        <v>5</v>
      </c>
      <c r="K7" s="11" t="s">
        <v>15</v>
      </c>
      <c r="L7" s="10" t="s">
        <v>16</v>
      </c>
    </row>
    <row r="8" s="1" customFormat="1" spans="1:12">
      <c r="A8" s="10">
        <v>6</v>
      </c>
      <c r="B8" s="10" t="s">
        <v>21</v>
      </c>
      <c r="C8" s="10" t="s">
        <v>14</v>
      </c>
      <c r="D8" s="11">
        <v>3</v>
      </c>
      <c r="E8" s="11">
        <v>2</v>
      </c>
      <c r="F8" s="12">
        <v>92.51</v>
      </c>
      <c r="G8" s="12">
        <v>115.5</v>
      </c>
      <c r="H8" s="12">
        <f t="shared" si="0"/>
        <v>208.01</v>
      </c>
      <c r="I8" s="12">
        <f t="shared" si="1"/>
        <v>69.3366666666667</v>
      </c>
      <c r="J8" s="11">
        <v>6</v>
      </c>
      <c r="K8" s="11" t="s">
        <v>15</v>
      </c>
      <c r="L8" s="10" t="s">
        <v>16</v>
      </c>
    </row>
    <row r="9" s="1" customFormat="1" spans="1:12">
      <c r="A9" s="10">
        <v>7</v>
      </c>
      <c r="B9" s="10" t="s">
        <v>22</v>
      </c>
      <c r="C9" s="10" t="s">
        <v>23</v>
      </c>
      <c r="D9" s="11">
        <v>3</v>
      </c>
      <c r="E9" s="11">
        <v>2</v>
      </c>
      <c r="F9" s="12">
        <v>110.83</v>
      </c>
      <c r="G9" s="12">
        <v>111</v>
      </c>
      <c r="H9" s="12">
        <f t="shared" si="0"/>
        <v>221.83</v>
      </c>
      <c r="I9" s="12">
        <f t="shared" si="1"/>
        <v>73.9433333333333</v>
      </c>
      <c r="J9" s="11">
        <v>1</v>
      </c>
      <c r="K9" s="11" t="s">
        <v>15</v>
      </c>
      <c r="L9" s="10" t="s">
        <v>16</v>
      </c>
    </row>
    <row r="10" s="1" customFormat="1" spans="1:12">
      <c r="A10" s="10">
        <v>8</v>
      </c>
      <c r="B10" s="10" t="s">
        <v>24</v>
      </c>
      <c r="C10" s="10" t="s">
        <v>23</v>
      </c>
      <c r="D10" s="11">
        <v>3</v>
      </c>
      <c r="E10" s="11">
        <v>2</v>
      </c>
      <c r="F10" s="12">
        <v>99.18</v>
      </c>
      <c r="G10" s="12">
        <v>111</v>
      </c>
      <c r="H10" s="12">
        <f t="shared" si="0"/>
        <v>210.18</v>
      </c>
      <c r="I10" s="12">
        <f t="shared" si="1"/>
        <v>70.06</v>
      </c>
      <c r="J10" s="11">
        <v>4</v>
      </c>
      <c r="K10" s="11" t="s">
        <v>15</v>
      </c>
      <c r="L10" s="10" t="s">
        <v>16</v>
      </c>
    </row>
    <row r="11" s="1" customFormat="1" spans="1:12">
      <c r="A11" s="10">
        <v>9</v>
      </c>
      <c r="B11" s="10" t="s">
        <v>25</v>
      </c>
      <c r="C11" s="10" t="s">
        <v>23</v>
      </c>
      <c r="D11" s="11">
        <v>3</v>
      </c>
      <c r="E11" s="11">
        <v>2</v>
      </c>
      <c r="F11" s="12">
        <v>105.28</v>
      </c>
      <c r="G11" s="12">
        <v>104</v>
      </c>
      <c r="H11" s="12">
        <f t="shared" si="0"/>
        <v>209.28</v>
      </c>
      <c r="I11" s="12">
        <f t="shared" si="1"/>
        <v>69.76</v>
      </c>
      <c r="J11" s="11">
        <v>5</v>
      </c>
      <c r="K11" s="11" t="s">
        <v>15</v>
      </c>
      <c r="L11" s="10" t="s">
        <v>16</v>
      </c>
    </row>
    <row r="12" s="1" customFormat="1" spans="1:12">
      <c r="A12" s="10">
        <v>10</v>
      </c>
      <c r="B12" s="10" t="s">
        <v>26</v>
      </c>
      <c r="C12" s="10" t="s">
        <v>23</v>
      </c>
      <c r="D12" s="11">
        <v>3</v>
      </c>
      <c r="E12" s="11">
        <v>2</v>
      </c>
      <c r="F12" s="12">
        <v>95.51</v>
      </c>
      <c r="G12" s="12">
        <v>110.5</v>
      </c>
      <c r="H12" s="12">
        <f t="shared" si="0"/>
        <v>206.01</v>
      </c>
      <c r="I12" s="12">
        <f t="shared" si="1"/>
        <v>68.67</v>
      </c>
      <c r="J12" s="11">
        <v>6</v>
      </c>
      <c r="K12" s="11" t="s">
        <v>15</v>
      </c>
      <c r="L12" s="10" t="s">
        <v>16</v>
      </c>
    </row>
    <row r="13" s="1" customFormat="1" spans="1:12">
      <c r="A13" s="10">
        <v>11</v>
      </c>
      <c r="B13" s="16" t="s">
        <v>27</v>
      </c>
      <c r="C13" s="10" t="s">
        <v>23</v>
      </c>
      <c r="D13" s="11">
        <v>3</v>
      </c>
      <c r="E13" s="11">
        <v>2</v>
      </c>
      <c r="F13" s="12">
        <v>92.74</v>
      </c>
      <c r="G13" s="12">
        <v>112</v>
      </c>
      <c r="H13" s="12">
        <f t="shared" si="0"/>
        <v>204.74</v>
      </c>
      <c r="I13" s="12">
        <f t="shared" si="1"/>
        <v>68.2466666666667</v>
      </c>
      <c r="J13" s="11">
        <v>7</v>
      </c>
      <c r="K13" s="11" t="s">
        <v>15</v>
      </c>
      <c r="L13" s="10"/>
    </row>
    <row r="14" s="1" customFormat="1" spans="1:12">
      <c r="A14" s="10">
        <v>12</v>
      </c>
      <c r="B14" s="16" t="s">
        <v>28</v>
      </c>
      <c r="C14" s="10" t="s">
        <v>23</v>
      </c>
      <c r="D14" s="11">
        <v>3</v>
      </c>
      <c r="E14" s="11">
        <v>2</v>
      </c>
      <c r="F14" s="12">
        <v>87.82</v>
      </c>
      <c r="G14" s="12">
        <v>116</v>
      </c>
      <c r="H14" s="12">
        <f t="shared" si="0"/>
        <v>203.82</v>
      </c>
      <c r="I14" s="12">
        <f t="shared" si="1"/>
        <v>67.94</v>
      </c>
      <c r="J14" s="11">
        <v>8</v>
      </c>
      <c r="K14" s="11" t="s">
        <v>15</v>
      </c>
      <c r="L14" s="10"/>
    </row>
    <row r="15" s="1" customFormat="1" spans="1:12">
      <c r="A15" s="10">
        <v>13</v>
      </c>
      <c r="B15" s="10" t="s">
        <v>29</v>
      </c>
      <c r="C15" s="10" t="s">
        <v>30</v>
      </c>
      <c r="D15" s="11">
        <v>3</v>
      </c>
      <c r="E15" s="11">
        <v>2</v>
      </c>
      <c r="F15" s="12">
        <v>112.61</v>
      </c>
      <c r="G15" s="12">
        <v>105.5</v>
      </c>
      <c r="H15" s="12">
        <f t="shared" si="0"/>
        <v>218.11</v>
      </c>
      <c r="I15" s="12">
        <f t="shared" si="1"/>
        <v>72.7033333333333</v>
      </c>
      <c r="J15" s="11">
        <v>1</v>
      </c>
      <c r="K15" s="11" t="s">
        <v>15</v>
      </c>
      <c r="L15" s="10" t="s">
        <v>16</v>
      </c>
    </row>
    <row r="16" s="1" customFormat="1" spans="1:12">
      <c r="A16" s="10">
        <v>14</v>
      </c>
      <c r="B16" s="10" t="s">
        <v>31</v>
      </c>
      <c r="C16" s="10" t="s">
        <v>30</v>
      </c>
      <c r="D16" s="11">
        <v>3</v>
      </c>
      <c r="E16" s="11">
        <v>2</v>
      </c>
      <c r="F16" s="12">
        <v>97.91</v>
      </c>
      <c r="G16" s="12">
        <v>110.5</v>
      </c>
      <c r="H16" s="12">
        <f t="shared" si="0"/>
        <v>208.41</v>
      </c>
      <c r="I16" s="12">
        <f t="shared" si="1"/>
        <v>69.47</v>
      </c>
      <c r="J16" s="11">
        <v>2</v>
      </c>
      <c r="K16" s="11" t="s">
        <v>15</v>
      </c>
      <c r="L16" s="10" t="s">
        <v>16</v>
      </c>
    </row>
    <row r="17" s="1" customFormat="1" spans="1:12">
      <c r="A17" s="10">
        <v>15</v>
      </c>
      <c r="B17" s="10" t="s">
        <v>32</v>
      </c>
      <c r="C17" s="10" t="s">
        <v>30</v>
      </c>
      <c r="D17" s="11">
        <v>3</v>
      </c>
      <c r="E17" s="11">
        <v>2</v>
      </c>
      <c r="F17" s="12">
        <v>89.81</v>
      </c>
      <c r="G17" s="12">
        <v>116</v>
      </c>
      <c r="H17" s="12">
        <f t="shared" si="0"/>
        <v>205.81</v>
      </c>
      <c r="I17" s="12">
        <f t="shared" si="1"/>
        <v>68.6033333333333</v>
      </c>
      <c r="J17" s="11">
        <v>3</v>
      </c>
      <c r="K17" s="11" t="s">
        <v>15</v>
      </c>
      <c r="L17" s="10" t="s">
        <v>16</v>
      </c>
    </row>
    <row r="18" s="1" customFormat="1" spans="1:12">
      <c r="A18" s="10">
        <v>16</v>
      </c>
      <c r="B18" s="10" t="s">
        <v>33</v>
      </c>
      <c r="C18" s="10" t="s">
        <v>34</v>
      </c>
      <c r="D18" s="11">
        <v>3</v>
      </c>
      <c r="E18" s="11">
        <v>2</v>
      </c>
      <c r="F18" s="12">
        <v>105.09</v>
      </c>
      <c r="G18" s="12">
        <v>115.5</v>
      </c>
      <c r="H18" s="12">
        <f t="shared" si="0"/>
        <v>220.59</v>
      </c>
      <c r="I18" s="12">
        <f t="shared" si="1"/>
        <v>73.53</v>
      </c>
      <c r="J18" s="11">
        <v>1</v>
      </c>
      <c r="K18" s="11" t="s">
        <v>15</v>
      </c>
      <c r="L18" s="10" t="s">
        <v>16</v>
      </c>
    </row>
    <row r="19" s="1" customFormat="1" spans="1:12">
      <c r="A19" s="10">
        <v>17</v>
      </c>
      <c r="B19" s="10" t="s">
        <v>35</v>
      </c>
      <c r="C19" s="10" t="s">
        <v>34</v>
      </c>
      <c r="D19" s="11">
        <v>3</v>
      </c>
      <c r="E19" s="11">
        <v>2</v>
      </c>
      <c r="F19" s="12">
        <v>94.21</v>
      </c>
      <c r="G19" s="12">
        <v>118</v>
      </c>
      <c r="H19" s="12">
        <f t="shared" si="0"/>
        <v>212.21</v>
      </c>
      <c r="I19" s="12">
        <f t="shared" si="1"/>
        <v>70.7366666666667</v>
      </c>
      <c r="J19" s="11">
        <v>3</v>
      </c>
      <c r="K19" s="11" t="s">
        <v>15</v>
      </c>
      <c r="L19" s="10" t="s">
        <v>16</v>
      </c>
    </row>
    <row r="20" s="1" customFormat="1" spans="1:12">
      <c r="A20" s="10">
        <v>18</v>
      </c>
      <c r="B20" s="10" t="s">
        <v>36</v>
      </c>
      <c r="C20" s="10" t="s">
        <v>34</v>
      </c>
      <c r="D20" s="11">
        <v>3</v>
      </c>
      <c r="E20" s="11">
        <v>2</v>
      </c>
      <c r="F20" s="12">
        <v>98.35</v>
      </c>
      <c r="G20" s="12">
        <v>111</v>
      </c>
      <c r="H20" s="12">
        <f t="shared" si="0"/>
        <v>209.35</v>
      </c>
      <c r="I20" s="12">
        <f t="shared" si="1"/>
        <v>69.7833333333333</v>
      </c>
      <c r="J20" s="11">
        <v>4</v>
      </c>
      <c r="K20" s="11" t="s">
        <v>15</v>
      </c>
      <c r="L20" s="10" t="s">
        <v>16</v>
      </c>
    </row>
    <row r="21" s="1" customFormat="1" spans="1:12">
      <c r="A21" s="10">
        <v>19</v>
      </c>
      <c r="B21" s="10" t="s">
        <v>37</v>
      </c>
      <c r="C21" s="10" t="s">
        <v>34</v>
      </c>
      <c r="D21" s="11">
        <v>3</v>
      </c>
      <c r="E21" s="11">
        <v>2</v>
      </c>
      <c r="F21" s="12">
        <v>91.3</v>
      </c>
      <c r="G21" s="12">
        <v>113.5</v>
      </c>
      <c r="H21" s="12">
        <f t="shared" si="0"/>
        <v>204.8</v>
      </c>
      <c r="I21" s="12">
        <f t="shared" si="1"/>
        <v>68.2666666666667</v>
      </c>
      <c r="J21" s="11">
        <v>5</v>
      </c>
      <c r="K21" s="11" t="s">
        <v>15</v>
      </c>
      <c r="L21" s="10" t="s">
        <v>16</v>
      </c>
    </row>
    <row r="22" s="1" customFormat="1" spans="1:12">
      <c r="A22" s="10">
        <v>20</v>
      </c>
      <c r="B22" s="10" t="s">
        <v>38</v>
      </c>
      <c r="C22" s="10" t="s">
        <v>34</v>
      </c>
      <c r="D22" s="11">
        <v>3</v>
      </c>
      <c r="E22" s="11">
        <v>2</v>
      </c>
      <c r="F22" s="12">
        <v>91.6</v>
      </c>
      <c r="G22" s="12">
        <v>113</v>
      </c>
      <c r="H22" s="12">
        <f t="shared" si="0"/>
        <v>204.6</v>
      </c>
      <c r="I22" s="12">
        <f t="shared" si="1"/>
        <v>68.2</v>
      </c>
      <c r="J22" s="11">
        <v>6</v>
      </c>
      <c r="K22" s="11" t="s">
        <v>15</v>
      </c>
      <c r="L22" s="10" t="s">
        <v>16</v>
      </c>
    </row>
    <row r="23" s="1" customFormat="1" spans="1:12">
      <c r="A23" s="10">
        <v>21</v>
      </c>
      <c r="B23" s="16" t="s">
        <v>39</v>
      </c>
      <c r="C23" s="10" t="s">
        <v>34</v>
      </c>
      <c r="D23" s="11">
        <v>3</v>
      </c>
      <c r="E23" s="11">
        <v>2</v>
      </c>
      <c r="F23" s="12">
        <v>95.21</v>
      </c>
      <c r="G23" s="12">
        <v>109</v>
      </c>
      <c r="H23" s="12">
        <f t="shared" si="0"/>
        <v>204.21</v>
      </c>
      <c r="I23" s="12">
        <f t="shared" si="1"/>
        <v>68.07</v>
      </c>
      <c r="J23" s="11">
        <v>7</v>
      </c>
      <c r="K23" s="11" t="s">
        <v>15</v>
      </c>
      <c r="L23" s="10"/>
    </row>
    <row r="24" s="1" customFormat="1" spans="1:12">
      <c r="A24" s="10">
        <v>22</v>
      </c>
      <c r="B24" s="10" t="s">
        <v>40</v>
      </c>
      <c r="C24" s="10" t="s">
        <v>41</v>
      </c>
      <c r="D24" s="11">
        <v>3</v>
      </c>
      <c r="E24" s="11">
        <v>1</v>
      </c>
      <c r="F24" s="12">
        <v>124.65</v>
      </c>
      <c r="G24" s="12">
        <v>113.5</v>
      </c>
      <c r="H24" s="12">
        <f t="shared" si="0"/>
        <v>238.15</v>
      </c>
      <c r="I24" s="12">
        <f t="shared" si="1"/>
        <v>79.3833333333333</v>
      </c>
      <c r="J24" s="11">
        <v>1</v>
      </c>
      <c r="K24" s="11" t="s">
        <v>15</v>
      </c>
      <c r="L24" s="10" t="s">
        <v>16</v>
      </c>
    </row>
    <row r="25" s="1" customFormat="1" spans="1:12">
      <c r="A25" s="10">
        <v>23</v>
      </c>
      <c r="B25" s="10" t="s">
        <v>42</v>
      </c>
      <c r="C25" s="10" t="s">
        <v>41</v>
      </c>
      <c r="D25" s="11">
        <v>3</v>
      </c>
      <c r="E25" s="11">
        <v>1</v>
      </c>
      <c r="F25" s="12">
        <v>118.66</v>
      </c>
      <c r="G25" s="12">
        <v>114</v>
      </c>
      <c r="H25" s="12">
        <f t="shared" si="0"/>
        <v>232.66</v>
      </c>
      <c r="I25" s="12">
        <f t="shared" si="1"/>
        <v>77.5533333333333</v>
      </c>
      <c r="J25" s="11">
        <v>2</v>
      </c>
      <c r="K25" s="11" t="s">
        <v>15</v>
      </c>
      <c r="L25" s="10" t="s">
        <v>16</v>
      </c>
    </row>
    <row r="26" s="1" customFormat="1" spans="1:12">
      <c r="A26" s="10">
        <v>24</v>
      </c>
      <c r="B26" s="10" t="s">
        <v>43</v>
      </c>
      <c r="C26" s="10" t="s">
        <v>41</v>
      </c>
      <c r="D26" s="11">
        <v>3</v>
      </c>
      <c r="E26" s="11">
        <v>1</v>
      </c>
      <c r="F26" s="12">
        <v>109.57</v>
      </c>
      <c r="G26" s="12">
        <v>120</v>
      </c>
      <c r="H26" s="12">
        <f t="shared" si="0"/>
        <v>229.57</v>
      </c>
      <c r="I26" s="12">
        <f t="shared" si="1"/>
        <v>76.5233333333333</v>
      </c>
      <c r="J26" s="11">
        <v>3</v>
      </c>
      <c r="K26" s="11" t="s">
        <v>15</v>
      </c>
      <c r="L26" s="10" t="s">
        <v>16</v>
      </c>
    </row>
    <row r="27" s="1" customFormat="1" spans="1:12">
      <c r="A27" s="13"/>
      <c r="B27" s="14"/>
      <c r="C27" s="14"/>
      <c r="D27" s="15"/>
      <c r="E27" s="15"/>
      <c r="F27" s="15"/>
      <c r="G27" s="15"/>
      <c r="H27" s="15"/>
      <c r="I27" s="15"/>
      <c r="J27" s="15"/>
      <c r="K27" s="15"/>
      <c r="L27" s="13"/>
    </row>
  </sheetData>
  <mergeCells count="1">
    <mergeCell ref="A1:L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蟹pro</cp:lastModifiedBy>
  <dcterms:created xsi:type="dcterms:W3CDTF">2025-12-31T03:48:00Z</dcterms:created>
  <dcterms:modified xsi:type="dcterms:W3CDTF">2025-12-31T07:43:15Z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14742785EC0C4321AB18E9D62E9ECD9E_11</vt:lpwstr>
  </property>
  <property fmtid="{D5CDD505-2E9C-101B-9397-08002B2CF9AE}" pid="3" name="KSOProductBuildVer">
    <vt:lpwstr>2052-12.1.0.24034</vt:lpwstr>
  </property>
  <property fmtid="{D5CDD505-2E9C-101B-9397-08002B2CF9AE}" pid="4" name="CalculationRule">
    <vt:i4>1</vt:i4>
  </property>
</Properties>
</file>