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新建 XLSX 工作表" sheetId="1" r:id="rId1"/>
  </sheets>
  <definedNames>
    <definedName name="_xlnm._FilterDatabase" localSheetId="0" hidden="1">'新建 XLSX 工作表'!$A$3:$L$89</definedName>
    <definedName name="_xlnm.Print_Titles" localSheetId="0">'新建 XLSX 工作表'!$3:$3</definedName>
  </definedNames>
  <calcPr calcId="144525"/>
</workbook>
</file>

<file path=xl/sharedStrings.xml><?xml version="1.0" encoding="utf-8"?>
<sst xmlns="http://schemas.openxmlformats.org/spreadsheetml/2006/main" count="267" uniqueCount="221">
  <si>
    <t>附件</t>
  </si>
  <si>
    <t>石林彝族自治县2026年事业单位公开招聘工作人员教师类和卫生类岗位综合成绩和进入下一环节人员名单</t>
  </si>
  <si>
    <t>招考单位名称</t>
  </si>
  <si>
    <t>报考岗位</t>
  </si>
  <si>
    <t>岗位代码</t>
  </si>
  <si>
    <t>招聘计划数</t>
  </si>
  <si>
    <t>笔试准考证号</t>
  </si>
  <si>
    <t>笔试总成绩</t>
  </si>
  <si>
    <t>笔试折算成绩
（折算为百分制并四舍五入保留小数点后两位）</t>
  </si>
  <si>
    <t>面试成绩</t>
  </si>
  <si>
    <t>综合成绩</t>
  </si>
  <si>
    <t>综合成绩岗位排名</t>
  </si>
  <si>
    <t>是否进入下一环节</t>
  </si>
  <si>
    <t>备注</t>
  </si>
  <si>
    <t>石林县人民医院</t>
  </si>
  <si>
    <t>针灸推拿医师（专业技术岗）</t>
  </si>
  <si>
    <t>15301035016001001</t>
  </si>
  <si>
    <t>1</t>
  </si>
  <si>
    <t>5153020600730</t>
  </si>
  <si>
    <t>81.60</t>
  </si>
  <si>
    <t>是</t>
  </si>
  <si>
    <t>5153020602522</t>
  </si>
  <si>
    <t>76.10</t>
  </si>
  <si>
    <t>5153020600430</t>
  </si>
  <si>
    <t>72.20</t>
  </si>
  <si>
    <t>针灸推拿医师（男）（专业技术岗）</t>
  </si>
  <si>
    <t>15301035016001002</t>
  </si>
  <si>
    <t>5153020601229</t>
  </si>
  <si>
    <t>78.60</t>
  </si>
  <si>
    <t>5153020600221</t>
  </si>
  <si>
    <t>73.44</t>
  </si>
  <si>
    <t>5153020601911</t>
  </si>
  <si>
    <t>78.00</t>
  </si>
  <si>
    <t>针灸推拿医师（女）（专业技术岗）</t>
  </si>
  <si>
    <t>15301035016001003</t>
  </si>
  <si>
    <t>5153020601524</t>
  </si>
  <si>
    <t>80.04</t>
  </si>
  <si>
    <t>5153020601602</t>
  </si>
  <si>
    <t>81.02</t>
  </si>
  <si>
    <t>5153020601928</t>
  </si>
  <si>
    <t>缺考</t>
  </si>
  <si>
    <t>口腔医师（专业技术岗）</t>
  </si>
  <si>
    <t>15301035016001004</t>
  </si>
  <si>
    <t>5253020804730</t>
  </si>
  <si>
    <t>5253020811203</t>
  </si>
  <si>
    <t>82.30</t>
  </si>
  <si>
    <t>5253020800501</t>
  </si>
  <si>
    <t>眼耳鼻喉科临床医师（专业技术岗）</t>
  </si>
  <si>
    <t>15301035016001005</t>
  </si>
  <si>
    <t>5253020810908</t>
  </si>
  <si>
    <t>83.52</t>
  </si>
  <si>
    <t>5253020803026</t>
  </si>
  <si>
    <t>72.70</t>
  </si>
  <si>
    <t>5253020800408</t>
  </si>
  <si>
    <t>61.00</t>
  </si>
  <si>
    <t>临床护士（男）（专业技术岗）</t>
  </si>
  <si>
    <t>15301035016001006</t>
  </si>
  <si>
    <t>5453020403030</t>
  </si>
  <si>
    <t>80.42</t>
  </si>
  <si>
    <t>5453020402321</t>
  </si>
  <si>
    <t>78.90</t>
  </si>
  <si>
    <t>5453020406726</t>
  </si>
  <si>
    <t>75.10</t>
  </si>
  <si>
    <t>临床护士（女）（专业技术岗）</t>
  </si>
  <si>
    <t>15301035016001007</t>
  </si>
  <si>
    <t>5453020401428</t>
  </si>
  <si>
    <t>85.54</t>
  </si>
  <si>
    <t>5453020401321</t>
  </si>
  <si>
    <t>84.90</t>
  </si>
  <si>
    <t>5453020405204</t>
  </si>
  <si>
    <t>76.20</t>
  </si>
  <si>
    <t>石林县中医医院</t>
  </si>
  <si>
    <t>临床医生（专业技术岗）</t>
  </si>
  <si>
    <t>15301035016003002</t>
  </si>
  <si>
    <t>5253020803811</t>
  </si>
  <si>
    <t>石林县疾病预防控制中心</t>
  </si>
  <si>
    <t>卫生检验（专业技术岗）</t>
  </si>
  <si>
    <t>15301035016004002</t>
  </si>
  <si>
    <t>5553020100926</t>
  </si>
  <si>
    <t>81.52</t>
  </si>
  <si>
    <t>5553020100526</t>
  </si>
  <si>
    <t>79.76</t>
  </si>
  <si>
    <t>5553020100508</t>
  </si>
  <si>
    <t>80.18</t>
  </si>
  <si>
    <t>公共卫生（男）（专业技术岗）</t>
  </si>
  <si>
    <t>15301035016004005</t>
  </si>
  <si>
    <t>5653020203819</t>
  </si>
  <si>
    <t>76.16</t>
  </si>
  <si>
    <t>5653020205608</t>
  </si>
  <si>
    <t>76.14</t>
  </si>
  <si>
    <t>公共卫生（女）（专业技术岗）</t>
  </si>
  <si>
    <t>15301035016004006</t>
  </si>
  <si>
    <t>2</t>
  </si>
  <si>
    <t>5653020204806</t>
  </si>
  <si>
    <t>5653020203811</t>
  </si>
  <si>
    <t>5653020204420</t>
  </si>
  <si>
    <t>5653020204404</t>
  </si>
  <si>
    <t>5653020205624</t>
  </si>
  <si>
    <t>5653020203927</t>
  </si>
  <si>
    <t>临床医生（男）（专业技术岗）</t>
  </si>
  <si>
    <t>15301035016004007</t>
  </si>
  <si>
    <t>5253020802914</t>
  </si>
  <si>
    <t>85.90</t>
  </si>
  <si>
    <t>5253020810321</t>
  </si>
  <si>
    <t>5253020801120</t>
  </si>
  <si>
    <t>80.60</t>
  </si>
  <si>
    <t>临床医生（女）（专业技术岗）</t>
  </si>
  <si>
    <t>15301035016004008</t>
  </si>
  <si>
    <t>5253020804910</t>
  </si>
  <si>
    <t>83.00</t>
  </si>
  <si>
    <t>5253020800330</t>
  </si>
  <si>
    <t>84.38</t>
  </si>
  <si>
    <t>5253020808323</t>
  </si>
  <si>
    <t>77.76</t>
  </si>
  <si>
    <t>石林县鹿阜卫生院</t>
  </si>
  <si>
    <t>15301035016005001</t>
  </si>
  <si>
    <t>5253020810122</t>
  </si>
  <si>
    <t>5253020803515</t>
  </si>
  <si>
    <t>5253020801128</t>
  </si>
  <si>
    <t>79.58</t>
  </si>
  <si>
    <t>石林县石林卫生院</t>
  </si>
  <si>
    <t>15301035016006002</t>
  </si>
  <si>
    <t>5253020801022</t>
  </si>
  <si>
    <t>78.46</t>
  </si>
  <si>
    <t>5253020804416</t>
  </si>
  <si>
    <t>74.50</t>
  </si>
  <si>
    <t>5253020811421</t>
  </si>
  <si>
    <t>79.26</t>
  </si>
  <si>
    <t>石林县西街口镇卫生院</t>
  </si>
  <si>
    <t>口腔医生（专业技术岗）</t>
  </si>
  <si>
    <t>15301035016007001</t>
  </si>
  <si>
    <t>5253020812015</t>
  </si>
  <si>
    <t>78.10</t>
  </si>
  <si>
    <t>5253020810501</t>
  </si>
  <si>
    <t>79.48</t>
  </si>
  <si>
    <t>5253020811615</t>
  </si>
  <si>
    <t>74.20</t>
  </si>
  <si>
    <t>石林县民族职业高级中学</t>
  </si>
  <si>
    <t>职高语文教师（专业技术岗）</t>
  </si>
  <si>
    <t>15301035017001001</t>
  </si>
  <si>
    <t>4253021904902</t>
  </si>
  <si>
    <t>83.70</t>
  </si>
  <si>
    <t>4253021903101</t>
  </si>
  <si>
    <t>85.10</t>
  </si>
  <si>
    <t>4253021904301</t>
  </si>
  <si>
    <t>79.20</t>
  </si>
  <si>
    <t>4253021901311</t>
  </si>
  <si>
    <t>75.20</t>
  </si>
  <si>
    <t>4253021904414</t>
  </si>
  <si>
    <t>80.66</t>
  </si>
  <si>
    <t>4253021901107</t>
  </si>
  <si>
    <t>职高烹饪教师（专业技术岗）</t>
  </si>
  <si>
    <t>15301035017001002</t>
  </si>
  <si>
    <t>4253021901715</t>
  </si>
  <si>
    <t>78.80</t>
  </si>
  <si>
    <t>4253021903222</t>
  </si>
  <si>
    <t>77.60</t>
  </si>
  <si>
    <t>4253021902024</t>
  </si>
  <si>
    <t>石林县民族中学</t>
  </si>
  <si>
    <t>高中政治教师（专业技术岗）</t>
  </si>
  <si>
    <t>15301035017002001</t>
  </si>
  <si>
    <t>4</t>
  </si>
  <si>
    <t>4253021901430</t>
  </si>
  <si>
    <t>87.00</t>
  </si>
  <si>
    <t>4253021903923</t>
  </si>
  <si>
    <t>81.90</t>
  </si>
  <si>
    <t>4253021902115</t>
  </si>
  <si>
    <t>83.50</t>
  </si>
  <si>
    <t>4253021900712</t>
  </si>
  <si>
    <t>81.00</t>
  </si>
  <si>
    <t>4253021900501</t>
  </si>
  <si>
    <t>86.00</t>
  </si>
  <si>
    <t>4253021900819</t>
  </si>
  <si>
    <t>82.72</t>
  </si>
  <si>
    <t>4253021900206</t>
  </si>
  <si>
    <t>82.60</t>
  </si>
  <si>
    <t>4253021903020</t>
  </si>
  <si>
    <t>81.70</t>
  </si>
  <si>
    <t>4253021904630</t>
  </si>
  <si>
    <t>79.30</t>
  </si>
  <si>
    <t>4253021903722</t>
  </si>
  <si>
    <t>81.80</t>
  </si>
  <si>
    <t>4253021905511</t>
  </si>
  <si>
    <t>4253021902720</t>
  </si>
  <si>
    <t>4253021901622</t>
  </si>
  <si>
    <t>71.60</t>
  </si>
  <si>
    <t>高中历史教师（专业技术岗）</t>
  </si>
  <si>
    <t>15301035017002002</t>
  </si>
  <si>
    <t>3</t>
  </si>
  <si>
    <t>4253021900713</t>
  </si>
  <si>
    <t>82.40</t>
  </si>
  <si>
    <t>4253021902324</t>
  </si>
  <si>
    <t>84.20</t>
  </si>
  <si>
    <t>4253021903118</t>
  </si>
  <si>
    <t>76.80</t>
  </si>
  <si>
    <t>4253021905022</t>
  </si>
  <si>
    <t>78.20</t>
  </si>
  <si>
    <t>4253021904317</t>
  </si>
  <si>
    <t>80.80</t>
  </si>
  <si>
    <t>4253021904329</t>
  </si>
  <si>
    <t>81.40</t>
  </si>
  <si>
    <t>4253021901013</t>
  </si>
  <si>
    <t>4253021900102</t>
  </si>
  <si>
    <t>80.00</t>
  </si>
  <si>
    <t>4253021901315</t>
  </si>
  <si>
    <t>79.80</t>
  </si>
  <si>
    <t>4253021902426</t>
  </si>
  <si>
    <t>75.40</t>
  </si>
  <si>
    <t>高中地理教师（专业技术岗）</t>
  </si>
  <si>
    <t>15301035017002003</t>
  </si>
  <si>
    <t>4253021901929</t>
  </si>
  <si>
    <t>4253021901404</t>
  </si>
  <si>
    <t>80.40</t>
  </si>
  <si>
    <t>4253021901811</t>
  </si>
  <si>
    <t>79.40</t>
  </si>
  <si>
    <t>高中生物教师（专业技术岗）</t>
  </si>
  <si>
    <t>15301035017002004</t>
  </si>
  <si>
    <t>4253021900614</t>
  </si>
  <si>
    <t>81.20</t>
  </si>
  <si>
    <t>4253021904330</t>
  </si>
  <si>
    <t>4253021903108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</si>
</sst>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12"/>
      <name val="华文中宋"/>
      <charset val="134"/>
    </font>
    <font>
      <sz val="16"/>
      <name val="方正小标宋简体"/>
      <charset val="134"/>
    </font>
    <font>
      <sz val="11"/>
      <name val="华文中宋"/>
      <charset val="134"/>
    </font>
    <font>
      <sz val="9"/>
      <name val="华文中宋"/>
      <charset val="134"/>
    </font>
    <font>
      <sz val="11"/>
      <name val="宋体"/>
      <charset val="134"/>
      <scheme val="minor"/>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tabSelected="1" zoomScaleSheetLayoutView="60" topLeftCell="A46" workbookViewId="0">
      <selection activeCell="C52" sqref="C52:C57"/>
    </sheetView>
  </sheetViews>
  <sheetFormatPr defaultColWidth="9" defaultRowHeight="15.6"/>
  <cols>
    <col min="1" max="1" width="16" style="1" customWidth="1"/>
    <col min="2" max="2" width="19.2222222222222" style="1" customWidth="1"/>
    <col min="3" max="3" width="19.3796296296296" style="1" customWidth="1"/>
    <col min="4" max="4" width="7.25" style="1" customWidth="1"/>
    <col min="5" max="5" width="15.25" style="1" customWidth="1"/>
    <col min="6" max="6" width="7.62962962962963" style="1" customWidth="1"/>
    <col min="7" max="9" width="14.037037037037" style="1" customWidth="1"/>
    <col min="10" max="10" width="7.77777777777778" style="1" customWidth="1"/>
    <col min="11" max="11" width="7.75" style="1" customWidth="1"/>
    <col min="12" max="12" width="8.87962962962963" style="1" customWidth="1"/>
    <col min="13" max="16379" width="9" style="1" customWidth="1"/>
    <col min="16380" max="16384" width="9" style="1"/>
  </cols>
  <sheetData>
    <row r="1" s="1" customFormat="1" spans="1:1">
      <c r="A1" s="1" t="s">
        <v>0</v>
      </c>
    </row>
    <row r="2" s="1" customFormat="1" ht="28" customHeight="1" spans="1:12">
      <c r="A2" s="3" t="s">
        <v>1</v>
      </c>
      <c r="B2" s="3"/>
      <c r="C2" s="3"/>
      <c r="D2" s="3"/>
      <c r="E2" s="3"/>
      <c r="F2" s="3"/>
      <c r="G2" s="3"/>
      <c r="H2" s="3"/>
      <c r="I2" s="3"/>
      <c r="J2" s="3"/>
      <c r="K2" s="3"/>
      <c r="L2" s="3"/>
    </row>
    <row r="3" s="2" customFormat="1" ht="57" customHeight="1" spans="1:12">
      <c r="A3" s="4" t="s">
        <v>2</v>
      </c>
      <c r="B3" s="4" t="s">
        <v>3</v>
      </c>
      <c r="C3" s="4" t="s">
        <v>4</v>
      </c>
      <c r="D3" s="4" t="s">
        <v>5</v>
      </c>
      <c r="E3" s="4" t="s">
        <v>6</v>
      </c>
      <c r="F3" s="4" t="s">
        <v>7</v>
      </c>
      <c r="G3" s="5" t="s">
        <v>8</v>
      </c>
      <c r="H3" s="5" t="s">
        <v>9</v>
      </c>
      <c r="I3" s="5" t="s">
        <v>10</v>
      </c>
      <c r="J3" s="4" t="s">
        <v>11</v>
      </c>
      <c r="K3" s="4" t="s">
        <v>12</v>
      </c>
      <c r="L3" s="10" t="s">
        <v>13</v>
      </c>
    </row>
    <row r="4" s="1" customFormat="1" ht="20" customHeight="1" spans="1:12">
      <c r="A4" s="6" t="s">
        <v>14</v>
      </c>
      <c r="B4" s="6" t="s">
        <v>15</v>
      </c>
      <c r="C4" s="6" t="s">
        <v>16</v>
      </c>
      <c r="D4" s="6" t="s">
        <v>17</v>
      </c>
      <c r="E4" s="6" t="s">
        <v>18</v>
      </c>
      <c r="F4" s="6">
        <v>216.6</v>
      </c>
      <c r="G4" s="7">
        <v>72.2</v>
      </c>
      <c r="H4" s="8" t="s">
        <v>19</v>
      </c>
      <c r="I4" s="7">
        <f t="shared" ref="I4:I11" si="0">G4+H4</f>
        <v>153.8</v>
      </c>
      <c r="J4" s="6">
        <v>1</v>
      </c>
      <c r="K4" s="6" t="s">
        <v>20</v>
      </c>
      <c r="L4" s="11"/>
    </row>
    <row r="5" s="1" customFormat="1" ht="20" customHeight="1" spans="1:12">
      <c r="A5" s="6"/>
      <c r="B5" s="6"/>
      <c r="C5" s="6"/>
      <c r="D5" s="6"/>
      <c r="E5" s="6" t="s">
        <v>21</v>
      </c>
      <c r="F5" s="6">
        <v>173.3</v>
      </c>
      <c r="G5" s="7">
        <v>57.77</v>
      </c>
      <c r="H5" s="8" t="s">
        <v>22</v>
      </c>
      <c r="I5" s="7">
        <f t="shared" si="0"/>
        <v>133.87</v>
      </c>
      <c r="J5" s="6">
        <v>2</v>
      </c>
      <c r="K5" s="6"/>
      <c r="L5" s="11"/>
    </row>
    <row r="6" s="1" customFormat="1" ht="20" customHeight="1" spans="1:12">
      <c r="A6" s="6"/>
      <c r="B6" s="6"/>
      <c r="C6" s="6"/>
      <c r="D6" s="6"/>
      <c r="E6" s="6" t="s">
        <v>23</v>
      </c>
      <c r="F6" s="6">
        <v>175.8</v>
      </c>
      <c r="G6" s="7">
        <v>58.6</v>
      </c>
      <c r="H6" s="8" t="s">
        <v>24</v>
      </c>
      <c r="I6" s="7">
        <f t="shared" si="0"/>
        <v>130.8</v>
      </c>
      <c r="J6" s="6">
        <v>3</v>
      </c>
      <c r="K6" s="6"/>
      <c r="L6" s="11"/>
    </row>
    <row r="7" s="1" customFormat="1" ht="20" customHeight="1" spans="1:12">
      <c r="A7" s="6"/>
      <c r="B7" s="6" t="s">
        <v>25</v>
      </c>
      <c r="C7" s="6" t="s">
        <v>26</v>
      </c>
      <c r="D7" s="6" t="s">
        <v>17</v>
      </c>
      <c r="E7" s="6" t="s">
        <v>27</v>
      </c>
      <c r="F7" s="6">
        <v>180.7</v>
      </c>
      <c r="G7" s="7">
        <v>60.23</v>
      </c>
      <c r="H7" s="8" t="s">
        <v>28</v>
      </c>
      <c r="I7" s="7">
        <f t="shared" si="0"/>
        <v>138.83</v>
      </c>
      <c r="J7" s="6">
        <v>1</v>
      </c>
      <c r="K7" s="6" t="s">
        <v>20</v>
      </c>
      <c r="L7" s="11"/>
    </row>
    <row r="8" s="1" customFormat="1" ht="20" customHeight="1" spans="1:12">
      <c r="A8" s="6"/>
      <c r="B8" s="6"/>
      <c r="C8" s="6"/>
      <c r="D8" s="6"/>
      <c r="E8" s="6" t="s">
        <v>29</v>
      </c>
      <c r="F8" s="6">
        <v>191.8</v>
      </c>
      <c r="G8" s="7">
        <v>63.93</v>
      </c>
      <c r="H8" s="8" t="s">
        <v>30</v>
      </c>
      <c r="I8" s="7">
        <f t="shared" si="0"/>
        <v>137.37</v>
      </c>
      <c r="J8" s="6">
        <v>2</v>
      </c>
      <c r="K8" s="6"/>
      <c r="L8" s="11"/>
    </row>
    <row r="9" s="1" customFormat="1" ht="20" customHeight="1" spans="1:12">
      <c r="A9" s="6"/>
      <c r="B9" s="6"/>
      <c r="C9" s="6"/>
      <c r="D9" s="6"/>
      <c r="E9" s="6" t="s">
        <v>31</v>
      </c>
      <c r="F9" s="6">
        <v>166</v>
      </c>
      <c r="G9" s="7">
        <v>55.33</v>
      </c>
      <c r="H9" s="8" t="s">
        <v>32</v>
      </c>
      <c r="I9" s="7">
        <f t="shared" si="0"/>
        <v>133.33</v>
      </c>
      <c r="J9" s="6">
        <v>3</v>
      </c>
      <c r="K9" s="6"/>
      <c r="L9" s="11"/>
    </row>
    <row r="10" s="1" customFormat="1" ht="20" customHeight="1" spans="1:12">
      <c r="A10" s="6"/>
      <c r="B10" s="6" t="s">
        <v>33</v>
      </c>
      <c r="C10" s="6" t="s">
        <v>34</v>
      </c>
      <c r="D10" s="6">
        <v>1</v>
      </c>
      <c r="E10" s="6" t="s">
        <v>35</v>
      </c>
      <c r="F10" s="6">
        <v>194.3</v>
      </c>
      <c r="G10" s="7">
        <v>64.77</v>
      </c>
      <c r="H10" s="8" t="s">
        <v>36</v>
      </c>
      <c r="I10" s="7">
        <f t="shared" si="0"/>
        <v>144.81</v>
      </c>
      <c r="J10" s="6">
        <v>1</v>
      </c>
      <c r="K10" s="6" t="s">
        <v>20</v>
      </c>
      <c r="L10" s="11"/>
    </row>
    <row r="11" s="1" customFormat="1" ht="20" customHeight="1" spans="1:12">
      <c r="A11" s="6"/>
      <c r="B11" s="6"/>
      <c r="C11" s="6"/>
      <c r="D11" s="6"/>
      <c r="E11" s="6" t="s">
        <v>37</v>
      </c>
      <c r="F11" s="6">
        <v>180.2</v>
      </c>
      <c r="G11" s="7">
        <v>60.07</v>
      </c>
      <c r="H11" s="8" t="s">
        <v>38</v>
      </c>
      <c r="I11" s="7">
        <f t="shared" si="0"/>
        <v>141.09</v>
      </c>
      <c r="J11" s="6">
        <v>2</v>
      </c>
      <c r="K11" s="6"/>
      <c r="L11" s="11"/>
    </row>
    <row r="12" s="1" customFormat="1" ht="20" customHeight="1" spans="1:12">
      <c r="A12" s="6"/>
      <c r="B12" s="6"/>
      <c r="C12" s="6"/>
      <c r="D12" s="6"/>
      <c r="E12" s="6" t="s">
        <v>39</v>
      </c>
      <c r="F12" s="6">
        <v>183.3</v>
      </c>
      <c r="G12" s="7">
        <v>61.1</v>
      </c>
      <c r="H12" s="7" t="s">
        <v>40</v>
      </c>
      <c r="I12" s="7">
        <v>61.1</v>
      </c>
      <c r="J12" s="6">
        <v>3</v>
      </c>
      <c r="K12" s="6"/>
      <c r="L12" s="11"/>
    </row>
    <row r="13" s="1" customFormat="1" ht="20" customHeight="1" spans="1:12">
      <c r="A13" s="6"/>
      <c r="B13" s="6" t="s">
        <v>41</v>
      </c>
      <c r="C13" s="6" t="s">
        <v>42</v>
      </c>
      <c r="D13" s="6">
        <v>1</v>
      </c>
      <c r="E13" s="6" t="s">
        <v>43</v>
      </c>
      <c r="F13" s="6">
        <v>193.6</v>
      </c>
      <c r="G13" s="7">
        <v>64.53</v>
      </c>
      <c r="H13" s="9">
        <v>81.9</v>
      </c>
      <c r="I13" s="7">
        <f t="shared" ref="I13:I59" si="1">G13+H13</f>
        <v>146.43</v>
      </c>
      <c r="J13" s="6">
        <v>1</v>
      </c>
      <c r="K13" s="6" t="s">
        <v>20</v>
      </c>
      <c r="L13" s="11"/>
    </row>
    <row r="14" s="1" customFormat="1" ht="20" customHeight="1" spans="1:12">
      <c r="A14" s="6"/>
      <c r="B14" s="6"/>
      <c r="C14" s="6"/>
      <c r="D14" s="6"/>
      <c r="E14" s="6" t="s">
        <v>44</v>
      </c>
      <c r="F14" s="6">
        <v>190.9</v>
      </c>
      <c r="G14" s="7">
        <v>63.63</v>
      </c>
      <c r="H14" s="8" t="s">
        <v>45</v>
      </c>
      <c r="I14" s="7">
        <f t="shared" si="1"/>
        <v>145.93</v>
      </c>
      <c r="J14" s="6">
        <v>2</v>
      </c>
      <c r="K14" s="6"/>
      <c r="L14" s="11"/>
    </row>
    <row r="15" s="1" customFormat="1" ht="20" customHeight="1" spans="1:12">
      <c r="A15" s="6"/>
      <c r="B15" s="6"/>
      <c r="C15" s="6"/>
      <c r="D15" s="6"/>
      <c r="E15" s="6" t="s">
        <v>46</v>
      </c>
      <c r="F15" s="6">
        <v>182.9</v>
      </c>
      <c r="G15" s="7">
        <v>60.97</v>
      </c>
      <c r="H15" s="7">
        <v>81.4</v>
      </c>
      <c r="I15" s="7">
        <f t="shared" si="1"/>
        <v>142.37</v>
      </c>
      <c r="J15" s="6">
        <v>3</v>
      </c>
      <c r="K15" s="6"/>
      <c r="L15" s="11"/>
    </row>
    <row r="16" s="1" customFormat="1" ht="20" customHeight="1" spans="1:12">
      <c r="A16" s="6"/>
      <c r="B16" s="6" t="s">
        <v>47</v>
      </c>
      <c r="C16" s="6" t="s">
        <v>48</v>
      </c>
      <c r="D16" s="6">
        <v>1</v>
      </c>
      <c r="E16" s="6" t="s">
        <v>49</v>
      </c>
      <c r="F16" s="6">
        <v>169.8</v>
      </c>
      <c r="G16" s="7">
        <v>56.6</v>
      </c>
      <c r="H16" s="8" t="s">
        <v>50</v>
      </c>
      <c r="I16" s="7">
        <f t="shared" si="1"/>
        <v>140.12</v>
      </c>
      <c r="J16" s="6">
        <v>1</v>
      </c>
      <c r="K16" s="6" t="s">
        <v>20</v>
      </c>
      <c r="L16" s="11"/>
    </row>
    <row r="17" s="1" customFormat="1" ht="20" customHeight="1" spans="1:12">
      <c r="A17" s="6"/>
      <c r="B17" s="6"/>
      <c r="C17" s="6"/>
      <c r="D17" s="6"/>
      <c r="E17" s="6" t="s">
        <v>51</v>
      </c>
      <c r="F17" s="6">
        <v>162.5</v>
      </c>
      <c r="G17" s="7">
        <v>54.17</v>
      </c>
      <c r="H17" s="8" t="s">
        <v>52</v>
      </c>
      <c r="I17" s="7">
        <f t="shared" si="1"/>
        <v>126.87</v>
      </c>
      <c r="J17" s="6">
        <v>2</v>
      </c>
      <c r="K17" s="6"/>
      <c r="L17" s="11"/>
    </row>
    <row r="18" s="1" customFormat="1" ht="20" customHeight="1" spans="1:12">
      <c r="A18" s="6"/>
      <c r="B18" s="6"/>
      <c r="C18" s="6"/>
      <c r="D18" s="6"/>
      <c r="E18" s="6" t="s">
        <v>53</v>
      </c>
      <c r="F18" s="6">
        <v>154</v>
      </c>
      <c r="G18" s="7">
        <v>51.33</v>
      </c>
      <c r="H18" s="8" t="s">
        <v>54</v>
      </c>
      <c r="I18" s="7">
        <f t="shared" si="1"/>
        <v>112.33</v>
      </c>
      <c r="J18" s="6">
        <v>3</v>
      </c>
      <c r="K18" s="6"/>
      <c r="L18" s="11"/>
    </row>
    <row r="19" s="1" customFormat="1" ht="20" customHeight="1" spans="1:12">
      <c r="A19" s="6"/>
      <c r="B19" s="6" t="s">
        <v>55</v>
      </c>
      <c r="C19" s="6" t="s">
        <v>56</v>
      </c>
      <c r="D19" s="6">
        <v>1</v>
      </c>
      <c r="E19" s="6" t="s">
        <v>57</v>
      </c>
      <c r="F19" s="6">
        <v>155.2</v>
      </c>
      <c r="G19" s="7">
        <v>51.73</v>
      </c>
      <c r="H19" s="8" t="s">
        <v>58</v>
      </c>
      <c r="I19" s="7">
        <f t="shared" si="1"/>
        <v>132.15</v>
      </c>
      <c r="J19" s="6">
        <v>1</v>
      </c>
      <c r="K19" s="6" t="s">
        <v>20</v>
      </c>
      <c r="L19" s="11"/>
    </row>
    <row r="20" s="1" customFormat="1" ht="20" customHeight="1" spans="1:12">
      <c r="A20" s="6"/>
      <c r="B20" s="6"/>
      <c r="C20" s="6"/>
      <c r="D20" s="6"/>
      <c r="E20" s="6" t="s">
        <v>59</v>
      </c>
      <c r="F20" s="6">
        <v>144.3</v>
      </c>
      <c r="G20" s="7">
        <v>48.1</v>
      </c>
      <c r="H20" s="8" t="s">
        <v>60</v>
      </c>
      <c r="I20" s="7">
        <f t="shared" si="1"/>
        <v>127</v>
      </c>
      <c r="J20" s="6">
        <v>2</v>
      </c>
      <c r="K20" s="6"/>
      <c r="L20" s="11"/>
    </row>
    <row r="21" s="1" customFormat="1" ht="20" customHeight="1" spans="1:12">
      <c r="A21" s="6"/>
      <c r="B21" s="6"/>
      <c r="C21" s="6"/>
      <c r="D21" s="6"/>
      <c r="E21" s="6" t="s">
        <v>61</v>
      </c>
      <c r="F21" s="6">
        <v>155.5</v>
      </c>
      <c r="G21" s="7">
        <v>51.83</v>
      </c>
      <c r="H21" s="8" t="s">
        <v>62</v>
      </c>
      <c r="I21" s="7">
        <f t="shared" si="1"/>
        <v>126.93</v>
      </c>
      <c r="J21" s="6">
        <v>3</v>
      </c>
      <c r="K21" s="6"/>
      <c r="L21" s="11"/>
    </row>
    <row r="22" s="1" customFormat="1" ht="20" customHeight="1" spans="1:12">
      <c r="A22" s="6"/>
      <c r="B22" s="6" t="s">
        <v>63</v>
      </c>
      <c r="C22" s="6" t="s">
        <v>64</v>
      </c>
      <c r="D22" s="6">
        <v>1</v>
      </c>
      <c r="E22" s="6" t="s">
        <v>65</v>
      </c>
      <c r="F22" s="6">
        <v>190.4</v>
      </c>
      <c r="G22" s="7">
        <v>63.47</v>
      </c>
      <c r="H22" s="8" t="s">
        <v>66</v>
      </c>
      <c r="I22" s="7">
        <f t="shared" si="1"/>
        <v>149.01</v>
      </c>
      <c r="J22" s="6">
        <v>1</v>
      </c>
      <c r="K22" s="6" t="s">
        <v>20</v>
      </c>
      <c r="L22" s="11"/>
    </row>
    <row r="23" s="1" customFormat="1" ht="20" customHeight="1" spans="1:12">
      <c r="A23" s="6"/>
      <c r="B23" s="6"/>
      <c r="C23" s="6"/>
      <c r="D23" s="6"/>
      <c r="E23" s="6" t="s">
        <v>67</v>
      </c>
      <c r="F23" s="6">
        <v>189.8</v>
      </c>
      <c r="G23" s="7">
        <v>63.27</v>
      </c>
      <c r="H23" s="8" t="s">
        <v>68</v>
      </c>
      <c r="I23" s="7">
        <f t="shared" si="1"/>
        <v>148.17</v>
      </c>
      <c r="J23" s="6">
        <v>2</v>
      </c>
      <c r="K23" s="6"/>
      <c r="L23" s="11"/>
    </row>
    <row r="24" s="1" customFormat="1" ht="20" customHeight="1" spans="1:12">
      <c r="A24" s="6"/>
      <c r="B24" s="6"/>
      <c r="C24" s="6"/>
      <c r="D24" s="6"/>
      <c r="E24" s="6" t="s">
        <v>69</v>
      </c>
      <c r="F24" s="6">
        <v>175.7</v>
      </c>
      <c r="G24" s="7">
        <v>58.57</v>
      </c>
      <c r="H24" s="8" t="s">
        <v>70</v>
      </c>
      <c r="I24" s="7">
        <f t="shared" si="1"/>
        <v>134.77</v>
      </c>
      <c r="J24" s="6">
        <v>3</v>
      </c>
      <c r="K24" s="6"/>
      <c r="L24" s="11"/>
    </row>
    <row r="25" s="1" customFormat="1" ht="36" customHeight="1" spans="1:12">
      <c r="A25" s="6" t="s">
        <v>71</v>
      </c>
      <c r="B25" s="6" t="s">
        <v>72</v>
      </c>
      <c r="C25" s="6" t="s">
        <v>73</v>
      </c>
      <c r="D25" s="6">
        <v>1</v>
      </c>
      <c r="E25" s="6" t="s">
        <v>74</v>
      </c>
      <c r="F25" s="6">
        <v>144.5</v>
      </c>
      <c r="G25" s="7">
        <v>48.17</v>
      </c>
      <c r="H25" s="7">
        <v>76.62</v>
      </c>
      <c r="I25" s="7">
        <f t="shared" si="1"/>
        <v>124.79</v>
      </c>
      <c r="J25" s="6">
        <v>1</v>
      </c>
      <c r="K25" s="6" t="s">
        <v>20</v>
      </c>
      <c r="L25" s="11"/>
    </row>
    <row r="26" s="1" customFormat="1" ht="20" customHeight="1" spans="1:12">
      <c r="A26" s="6" t="s">
        <v>75</v>
      </c>
      <c r="B26" s="6" t="s">
        <v>76</v>
      </c>
      <c r="C26" s="6" t="s">
        <v>77</v>
      </c>
      <c r="D26" s="6">
        <v>1</v>
      </c>
      <c r="E26" s="6" t="s">
        <v>78</v>
      </c>
      <c r="F26" s="6">
        <v>203.8</v>
      </c>
      <c r="G26" s="7">
        <v>67.93</v>
      </c>
      <c r="H26" s="8" t="s">
        <v>79</v>
      </c>
      <c r="I26" s="7">
        <f t="shared" si="1"/>
        <v>149.45</v>
      </c>
      <c r="J26" s="6">
        <v>1</v>
      </c>
      <c r="K26" s="6" t="s">
        <v>20</v>
      </c>
      <c r="L26" s="11"/>
    </row>
    <row r="27" s="1" customFormat="1" ht="20" customHeight="1" spans="1:12">
      <c r="A27" s="6"/>
      <c r="B27" s="6"/>
      <c r="C27" s="6"/>
      <c r="D27" s="6"/>
      <c r="E27" s="6" t="s">
        <v>80</v>
      </c>
      <c r="F27" s="6">
        <v>206</v>
      </c>
      <c r="G27" s="7">
        <v>68.67</v>
      </c>
      <c r="H27" s="8" t="s">
        <v>81</v>
      </c>
      <c r="I27" s="7">
        <f t="shared" si="1"/>
        <v>148.43</v>
      </c>
      <c r="J27" s="6">
        <v>2</v>
      </c>
      <c r="K27" s="6"/>
      <c r="L27" s="11"/>
    </row>
    <row r="28" s="1" customFormat="1" ht="22" customHeight="1" spans="1:12">
      <c r="A28" s="6"/>
      <c r="B28" s="6"/>
      <c r="C28" s="6"/>
      <c r="D28" s="6"/>
      <c r="E28" s="6" t="s">
        <v>82</v>
      </c>
      <c r="F28" s="6">
        <v>203.4</v>
      </c>
      <c r="G28" s="7">
        <v>67.8</v>
      </c>
      <c r="H28" s="8" t="s">
        <v>83</v>
      </c>
      <c r="I28" s="7">
        <f t="shared" si="1"/>
        <v>147.98</v>
      </c>
      <c r="J28" s="6">
        <v>3</v>
      </c>
      <c r="K28" s="6"/>
      <c r="L28" s="11"/>
    </row>
    <row r="29" s="1" customFormat="1" ht="22" customHeight="1" spans="1:12">
      <c r="A29" s="6"/>
      <c r="B29" s="6" t="s">
        <v>84</v>
      </c>
      <c r="C29" s="12" t="s">
        <v>85</v>
      </c>
      <c r="D29" s="6">
        <v>1</v>
      </c>
      <c r="E29" s="6" t="s">
        <v>86</v>
      </c>
      <c r="F29" s="6">
        <v>179.1</v>
      </c>
      <c r="G29" s="7">
        <v>59.7</v>
      </c>
      <c r="H29" s="8" t="s">
        <v>87</v>
      </c>
      <c r="I29" s="7">
        <f t="shared" si="1"/>
        <v>135.86</v>
      </c>
      <c r="J29" s="6">
        <v>1</v>
      </c>
      <c r="K29" s="6" t="s">
        <v>20</v>
      </c>
      <c r="L29" s="11"/>
    </row>
    <row r="30" s="1" customFormat="1" ht="22" customHeight="1" spans="1:12">
      <c r="A30" s="6"/>
      <c r="B30" s="6"/>
      <c r="C30" s="6"/>
      <c r="D30" s="6"/>
      <c r="E30" s="6" t="s">
        <v>88</v>
      </c>
      <c r="F30" s="6">
        <v>178.8</v>
      </c>
      <c r="G30" s="7">
        <v>59.6</v>
      </c>
      <c r="H30" s="8" t="s">
        <v>89</v>
      </c>
      <c r="I30" s="7">
        <f t="shared" si="1"/>
        <v>135.74</v>
      </c>
      <c r="J30" s="6">
        <v>2</v>
      </c>
      <c r="K30" s="6"/>
      <c r="L30" s="11"/>
    </row>
    <row r="31" s="1" customFormat="1" ht="22" customHeight="1" spans="1:12">
      <c r="A31" s="6"/>
      <c r="B31" s="6" t="s">
        <v>90</v>
      </c>
      <c r="C31" s="6" t="s">
        <v>91</v>
      </c>
      <c r="D31" s="6" t="s">
        <v>92</v>
      </c>
      <c r="E31" s="6" t="s">
        <v>93</v>
      </c>
      <c r="F31" s="6">
        <v>216.4</v>
      </c>
      <c r="G31" s="7">
        <v>72.13</v>
      </c>
      <c r="H31" s="7">
        <v>84.74</v>
      </c>
      <c r="I31" s="7">
        <f t="shared" si="1"/>
        <v>156.87</v>
      </c>
      <c r="J31" s="6">
        <v>1</v>
      </c>
      <c r="K31" s="6" t="s">
        <v>20</v>
      </c>
      <c r="L31" s="11"/>
    </row>
    <row r="32" s="1" customFormat="1" ht="22" customHeight="1" spans="1:12">
      <c r="A32" s="6"/>
      <c r="B32" s="6"/>
      <c r="C32" s="6"/>
      <c r="D32" s="6"/>
      <c r="E32" s="6" t="s">
        <v>94</v>
      </c>
      <c r="F32" s="6">
        <v>193.4</v>
      </c>
      <c r="G32" s="7">
        <v>64.47</v>
      </c>
      <c r="H32" s="7">
        <v>80.4</v>
      </c>
      <c r="I32" s="7">
        <f t="shared" si="1"/>
        <v>144.87</v>
      </c>
      <c r="J32" s="6">
        <v>2</v>
      </c>
      <c r="K32" s="6" t="s">
        <v>20</v>
      </c>
      <c r="L32" s="11"/>
    </row>
    <row r="33" s="1" customFormat="1" ht="22" customHeight="1" spans="1:12">
      <c r="A33" s="6"/>
      <c r="B33" s="6"/>
      <c r="C33" s="6"/>
      <c r="D33" s="6"/>
      <c r="E33" s="6" t="s">
        <v>95</v>
      </c>
      <c r="F33" s="6">
        <v>187.5</v>
      </c>
      <c r="G33" s="7">
        <v>62.5</v>
      </c>
      <c r="H33" s="7">
        <v>80.46</v>
      </c>
      <c r="I33" s="7">
        <f t="shared" si="1"/>
        <v>142.96</v>
      </c>
      <c r="J33" s="6">
        <v>3</v>
      </c>
      <c r="K33" s="6"/>
      <c r="L33" s="11"/>
    </row>
    <row r="34" s="1" customFormat="1" ht="22" customHeight="1" spans="1:12">
      <c r="A34" s="6"/>
      <c r="B34" s="6"/>
      <c r="C34" s="6"/>
      <c r="D34" s="6"/>
      <c r="E34" s="6" t="s">
        <v>96</v>
      </c>
      <c r="F34" s="6">
        <v>192.7</v>
      </c>
      <c r="G34" s="7">
        <v>64.23</v>
      </c>
      <c r="H34" s="7">
        <v>78.48</v>
      </c>
      <c r="I34" s="7">
        <f t="shared" si="1"/>
        <v>142.71</v>
      </c>
      <c r="J34" s="6">
        <v>4</v>
      </c>
      <c r="K34" s="6"/>
      <c r="L34" s="11"/>
    </row>
    <row r="35" s="1" customFormat="1" ht="22" customHeight="1" spans="1:12">
      <c r="A35" s="6"/>
      <c r="B35" s="6"/>
      <c r="C35" s="6"/>
      <c r="D35" s="6"/>
      <c r="E35" s="6" t="s">
        <v>97</v>
      </c>
      <c r="F35" s="6">
        <v>182.4</v>
      </c>
      <c r="G35" s="7">
        <v>60.8</v>
      </c>
      <c r="H35" s="7">
        <v>78.62</v>
      </c>
      <c r="I35" s="7">
        <f t="shared" si="1"/>
        <v>139.42</v>
      </c>
      <c r="J35" s="6">
        <v>5</v>
      </c>
      <c r="K35" s="6"/>
      <c r="L35" s="11"/>
    </row>
    <row r="36" s="1" customFormat="1" ht="22" customHeight="1" spans="1:12">
      <c r="A36" s="6"/>
      <c r="B36" s="6"/>
      <c r="C36" s="6"/>
      <c r="D36" s="6"/>
      <c r="E36" s="6" t="s">
        <v>98</v>
      </c>
      <c r="F36" s="6">
        <v>175.5</v>
      </c>
      <c r="G36" s="7">
        <v>58.5</v>
      </c>
      <c r="H36" s="7">
        <v>78.26</v>
      </c>
      <c r="I36" s="7">
        <f t="shared" si="1"/>
        <v>136.76</v>
      </c>
      <c r="J36" s="6">
        <v>6</v>
      </c>
      <c r="K36" s="6"/>
      <c r="L36" s="11"/>
    </row>
    <row r="37" s="1" customFormat="1" ht="22" customHeight="1" spans="1:12">
      <c r="A37" s="6"/>
      <c r="B37" s="6" t="s">
        <v>99</v>
      </c>
      <c r="C37" s="6" t="s">
        <v>100</v>
      </c>
      <c r="D37" s="6" t="s">
        <v>17</v>
      </c>
      <c r="E37" s="6" t="s">
        <v>101</v>
      </c>
      <c r="F37" s="6">
        <v>182.3</v>
      </c>
      <c r="G37" s="7">
        <v>60.77</v>
      </c>
      <c r="H37" s="8" t="s">
        <v>102</v>
      </c>
      <c r="I37" s="7">
        <f t="shared" si="1"/>
        <v>146.67</v>
      </c>
      <c r="J37" s="6">
        <v>1</v>
      </c>
      <c r="K37" s="6" t="s">
        <v>20</v>
      </c>
      <c r="L37" s="11"/>
    </row>
    <row r="38" s="1" customFormat="1" ht="22" customHeight="1" spans="1:12">
      <c r="A38" s="6"/>
      <c r="B38" s="6"/>
      <c r="C38" s="6"/>
      <c r="D38" s="6"/>
      <c r="E38" s="6" t="s">
        <v>103</v>
      </c>
      <c r="F38" s="6">
        <v>179.6</v>
      </c>
      <c r="G38" s="7">
        <v>59.87</v>
      </c>
      <c r="H38" s="8" t="s">
        <v>81</v>
      </c>
      <c r="I38" s="7">
        <f t="shared" si="1"/>
        <v>139.63</v>
      </c>
      <c r="J38" s="6">
        <v>2</v>
      </c>
      <c r="K38" s="6"/>
      <c r="L38" s="11"/>
    </row>
    <row r="39" s="1" customFormat="1" ht="22" customHeight="1" spans="1:12">
      <c r="A39" s="6"/>
      <c r="B39" s="6"/>
      <c r="C39" s="6"/>
      <c r="D39" s="6"/>
      <c r="E39" s="6" t="s">
        <v>104</v>
      </c>
      <c r="F39" s="6">
        <v>176.2</v>
      </c>
      <c r="G39" s="7">
        <v>58.73</v>
      </c>
      <c r="H39" s="8" t="s">
        <v>105</v>
      </c>
      <c r="I39" s="7">
        <f t="shared" si="1"/>
        <v>139.33</v>
      </c>
      <c r="J39" s="6">
        <v>3</v>
      </c>
      <c r="K39" s="6"/>
      <c r="L39" s="11"/>
    </row>
    <row r="40" s="1" customFormat="1" ht="22" customHeight="1" spans="1:12">
      <c r="A40" s="6"/>
      <c r="B40" s="6" t="s">
        <v>106</v>
      </c>
      <c r="C40" s="6" t="s">
        <v>107</v>
      </c>
      <c r="D40" s="6">
        <v>1</v>
      </c>
      <c r="E40" s="6" t="s">
        <v>108</v>
      </c>
      <c r="F40" s="6">
        <v>202.3</v>
      </c>
      <c r="G40" s="7">
        <v>67.43</v>
      </c>
      <c r="H40" s="8" t="s">
        <v>109</v>
      </c>
      <c r="I40" s="7">
        <f t="shared" si="1"/>
        <v>150.43</v>
      </c>
      <c r="J40" s="6">
        <v>1</v>
      </c>
      <c r="K40" s="6" t="s">
        <v>20</v>
      </c>
      <c r="L40" s="11"/>
    </row>
    <row r="41" s="1" customFormat="1" ht="22" customHeight="1" spans="1:12">
      <c r="A41" s="6"/>
      <c r="B41" s="6"/>
      <c r="C41" s="6"/>
      <c r="D41" s="6"/>
      <c r="E41" s="6" t="s">
        <v>110</v>
      </c>
      <c r="F41" s="6">
        <v>191</v>
      </c>
      <c r="G41" s="7">
        <v>63.67</v>
      </c>
      <c r="H41" s="8" t="s">
        <v>111</v>
      </c>
      <c r="I41" s="7">
        <f t="shared" si="1"/>
        <v>148.05</v>
      </c>
      <c r="J41" s="6">
        <v>2</v>
      </c>
      <c r="K41" s="6"/>
      <c r="L41" s="11"/>
    </row>
    <row r="42" s="1" customFormat="1" ht="22" customHeight="1" spans="1:12">
      <c r="A42" s="6"/>
      <c r="B42" s="6"/>
      <c r="C42" s="6"/>
      <c r="D42" s="6"/>
      <c r="E42" s="6" t="s">
        <v>112</v>
      </c>
      <c r="F42" s="6">
        <v>183.2</v>
      </c>
      <c r="G42" s="7">
        <v>61.07</v>
      </c>
      <c r="H42" s="8" t="s">
        <v>113</v>
      </c>
      <c r="I42" s="7">
        <f t="shared" si="1"/>
        <v>138.83</v>
      </c>
      <c r="J42" s="6">
        <v>3</v>
      </c>
      <c r="K42" s="6"/>
      <c r="L42" s="11"/>
    </row>
    <row r="43" s="1" customFormat="1" ht="22" customHeight="1" spans="1:12">
      <c r="A43" s="6" t="s">
        <v>114</v>
      </c>
      <c r="B43" s="6" t="s">
        <v>72</v>
      </c>
      <c r="C43" s="6" t="s">
        <v>115</v>
      </c>
      <c r="D43" s="6">
        <v>1</v>
      </c>
      <c r="E43" s="6" t="s">
        <v>116</v>
      </c>
      <c r="F43" s="6">
        <v>173.4</v>
      </c>
      <c r="G43" s="7">
        <v>57.8</v>
      </c>
      <c r="H43" s="8" t="s">
        <v>81</v>
      </c>
      <c r="I43" s="7">
        <f t="shared" si="1"/>
        <v>137.56</v>
      </c>
      <c r="J43" s="6">
        <v>1</v>
      </c>
      <c r="K43" s="6" t="s">
        <v>20</v>
      </c>
      <c r="L43" s="11"/>
    </row>
    <row r="44" s="1" customFormat="1" ht="22" customHeight="1" spans="1:12">
      <c r="A44" s="6"/>
      <c r="B44" s="6"/>
      <c r="C44" s="6"/>
      <c r="D44" s="6"/>
      <c r="E44" s="6" t="s">
        <v>117</v>
      </c>
      <c r="F44" s="6">
        <v>163.9</v>
      </c>
      <c r="G44" s="7">
        <v>54.63</v>
      </c>
      <c r="H44" s="8" t="s">
        <v>19</v>
      </c>
      <c r="I44" s="7">
        <f t="shared" si="1"/>
        <v>136.23</v>
      </c>
      <c r="J44" s="6">
        <v>2</v>
      </c>
      <c r="K44" s="6"/>
      <c r="L44" s="11"/>
    </row>
    <row r="45" s="1" customFormat="1" ht="22" customHeight="1" spans="1:12">
      <c r="A45" s="6"/>
      <c r="B45" s="6"/>
      <c r="C45" s="6"/>
      <c r="D45" s="6"/>
      <c r="E45" s="6" t="s">
        <v>118</v>
      </c>
      <c r="F45" s="6">
        <v>163.9</v>
      </c>
      <c r="G45" s="7">
        <v>54.63</v>
      </c>
      <c r="H45" s="8" t="s">
        <v>119</v>
      </c>
      <c r="I45" s="7">
        <f t="shared" si="1"/>
        <v>134.21</v>
      </c>
      <c r="J45" s="6">
        <v>3</v>
      </c>
      <c r="K45" s="6"/>
      <c r="L45" s="11"/>
    </row>
    <row r="46" s="1" customFormat="1" ht="22" customHeight="1" spans="1:12">
      <c r="A46" s="6" t="s">
        <v>120</v>
      </c>
      <c r="B46" s="6" t="s">
        <v>106</v>
      </c>
      <c r="C46" s="6" t="s">
        <v>121</v>
      </c>
      <c r="D46" s="6">
        <v>1</v>
      </c>
      <c r="E46" s="6" t="s">
        <v>122</v>
      </c>
      <c r="F46" s="6">
        <v>189.8</v>
      </c>
      <c r="G46" s="7">
        <v>63.27</v>
      </c>
      <c r="H46" s="8" t="s">
        <v>123</v>
      </c>
      <c r="I46" s="7">
        <f t="shared" si="1"/>
        <v>141.73</v>
      </c>
      <c r="J46" s="6">
        <v>1</v>
      </c>
      <c r="K46" s="6" t="s">
        <v>20</v>
      </c>
      <c r="L46" s="11"/>
    </row>
    <row r="47" s="1" customFormat="1" ht="22" customHeight="1" spans="1:12">
      <c r="A47" s="6"/>
      <c r="B47" s="6"/>
      <c r="C47" s="6"/>
      <c r="D47" s="6"/>
      <c r="E47" s="6" t="s">
        <v>124</v>
      </c>
      <c r="F47" s="6">
        <v>176</v>
      </c>
      <c r="G47" s="7">
        <v>58.67</v>
      </c>
      <c r="H47" s="8" t="s">
        <v>125</v>
      </c>
      <c r="I47" s="7">
        <f t="shared" si="1"/>
        <v>133.17</v>
      </c>
      <c r="J47" s="6">
        <v>2</v>
      </c>
      <c r="K47" s="6"/>
      <c r="L47" s="11"/>
    </row>
    <row r="48" s="1" customFormat="1" ht="22" customHeight="1" spans="1:12">
      <c r="A48" s="6"/>
      <c r="B48" s="6"/>
      <c r="C48" s="6"/>
      <c r="D48" s="6"/>
      <c r="E48" s="6" t="s">
        <v>126</v>
      </c>
      <c r="F48" s="6">
        <v>158.9</v>
      </c>
      <c r="G48" s="7">
        <v>52.97</v>
      </c>
      <c r="H48" s="8" t="s">
        <v>127</v>
      </c>
      <c r="I48" s="7">
        <f t="shared" si="1"/>
        <v>132.23</v>
      </c>
      <c r="J48" s="6">
        <v>3</v>
      </c>
      <c r="K48" s="6"/>
      <c r="L48" s="11"/>
    </row>
    <row r="49" s="1" customFormat="1" ht="22" customHeight="1" spans="1:12">
      <c r="A49" s="6" t="s">
        <v>128</v>
      </c>
      <c r="B49" s="6" t="s">
        <v>129</v>
      </c>
      <c r="C49" s="6" t="s">
        <v>130</v>
      </c>
      <c r="D49" s="6">
        <v>1</v>
      </c>
      <c r="E49" s="6" t="s">
        <v>131</v>
      </c>
      <c r="F49" s="6">
        <v>180.6</v>
      </c>
      <c r="G49" s="7">
        <v>60.2</v>
      </c>
      <c r="H49" s="8" t="s">
        <v>132</v>
      </c>
      <c r="I49" s="7">
        <f t="shared" si="1"/>
        <v>138.3</v>
      </c>
      <c r="J49" s="6">
        <v>1</v>
      </c>
      <c r="K49" s="6" t="s">
        <v>20</v>
      </c>
      <c r="L49" s="11"/>
    </row>
    <row r="50" s="1" customFormat="1" ht="22" customHeight="1" spans="1:12">
      <c r="A50" s="6"/>
      <c r="B50" s="6"/>
      <c r="C50" s="6"/>
      <c r="D50" s="6"/>
      <c r="E50" s="6" t="s">
        <v>133</v>
      </c>
      <c r="F50" s="6">
        <v>168.6</v>
      </c>
      <c r="G50" s="7">
        <v>56.2</v>
      </c>
      <c r="H50" s="8" t="s">
        <v>134</v>
      </c>
      <c r="I50" s="7">
        <f t="shared" si="1"/>
        <v>135.68</v>
      </c>
      <c r="J50" s="6">
        <v>2</v>
      </c>
      <c r="K50" s="6"/>
      <c r="L50" s="11"/>
    </row>
    <row r="51" s="1" customFormat="1" ht="22" customHeight="1" spans="1:12">
      <c r="A51" s="6"/>
      <c r="B51" s="6"/>
      <c r="C51" s="6"/>
      <c r="D51" s="6"/>
      <c r="E51" s="6" t="s">
        <v>135</v>
      </c>
      <c r="F51" s="6">
        <v>139.5</v>
      </c>
      <c r="G51" s="7">
        <v>46.5</v>
      </c>
      <c r="H51" s="8" t="s">
        <v>136</v>
      </c>
      <c r="I51" s="7">
        <f t="shared" si="1"/>
        <v>120.7</v>
      </c>
      <c r="J51" s="6">
        <v>3</v>
      </c>
      <c r="K51" s="6"/>
      <c r="L51" s="11"/>
    </row>
    <row r="52" s="1" customFormat="1" ht="27" customHeight="1" spans="1:12">
      <c r="A52" s="6" t="s">
        <v>137</v>
      </c>
      <c r="B52" s="6" t="s">
        <v>138</v>
      </c>
      <c r="C52" s="6" t="s">
        <v>139</v>
      </c>
      <c r="D52" s="6" t="s">
        <v>92</v>
      </c>
      <c r="E52" s="6" t="s">
        <v>140</v>
      </c>
      <c r="F52" s="6">
        <v>206.5</v>
      </c>
      <c r="G52" s="7">
        <v>68.83</v>
      </c>
      <c r="H52" s="8" t="s">
        <v>141</v>
      </c>
      <c r="I52" s="7">
        <f t="shared" si="1"/>
        <v>152.53</v>
      </c>
      <c r="J52" s="6">
        <v>1</v>
      </c>
      <c r="K52" s="6" t="s">
        <v>20</v>
      </c>
      <c r="L52" s="11"/>
    </row>
    <row r="53" s="1" customFormat="1" ht="27" customHeight="1" spans="1:12">
      <c r="A53" s="6"/>
      <c r="B53" s="6"/>
      <c r="C53" s="6"/>
      <c r="D53" s="6"/>
      <c r="E53" s="6" t="s">
        <v>142</v>
      </c>
      <c r="F53" s="6">
        <v>201</v>
      </c>
      <c r="G53" s="7">
        <v>67</v>
      </c>
      <c r="H53" s="8" t="s">
        <v>143</v>
      </c>
      <c r="I53" s="7">
        <f t="shared" si="1"/>
        <v>152.1</v>
      </c>
      <c r="J53" s="6">
        <v>2</v>
      </c>
      <c r="K53" s="6" t="s">
        <v>20</v>
      </c>
      <c r="L53" s="11"/>
    </row>
    <row r="54" s="1" customFormat="1" ht="27" customHeight="1" spans="1:12">
      <c r="A54" s="6"/>
      <c r="B54" s="6"/>
      <c r="C54" s="6"/>
      <c r="D54" s="6"/>
      <c r="E54" s="6" t="s">
        <v>144</v>
      </c>
      <c r="F54" s="6">
        <v>201.5</v>
      </c>
      <c r="G54" s="7">
        <v>67.17</v>
      </c>
      <c r="H54" s="8" t="s">
        <v>145</v>
      </c>
      <c r="I54" s="7">
        <f t="shared" si="1"/>
        <v>146.37</v>
      </c>
      <c r="J54" s="6">
        <v>3</v>
      </c>
      <c r="K54" s="6"/>
      <c r="L54" s="11"/>
    </row>
    <row r="55" s="1" customFormat="1" ht="27" customHeight="1" spans="1:12">
      <c r="A55" s="6"/>
      <c r="B55" s="6"/>
      <c r="C55" s="6"/>
      <c r="D55" s="6"/>
      <c r="E55" s="6" t="s">
        <v>146</v>
      </c>
      <c r="F55" s="6">
        <v>213</v>
      </c>
      <c r="G55" s="7">
        <v>71</v>
      </c>
      <c r="H55" s="8" t="s">
        <v>147</v>
      </c>
      <c r="I55" s="7">
        <f t="shared" si="1"/>
        <v>146.2</v>
      </c>
      <c r="J55" s="6">
        <v>4</v>
      </c>
      <c r="K55" s="6"/>
      <c r="L55" s="11"/>
    </row>
    <row r="56" s="1" customFormat="1" ht="27" customHeight="1" spans="1:12">
      <c r="A56" s="6"/>
      <c r="B56" s="6"/>
      <c r="C56" s="6"/>
      <c r="D56" s="6"/>
      <c r="E56" s="6" t="s">
        <v>148</v>
      </c>
      <c r="F56" s="6">
        <v>196</v>
      </c>
      <c r="G56" s="7">
        <v>65.33</v>
      </c>
      <c r="H56" s="8" t="s">
        <v>149</v>
      </c>
      <c r="I56" s="7">
        <f t="shared" si="1"/>
        <v>145.99</v>
      </c>
      <c r="J56" s="6">
        <v>5</v>
      </c>
      <c r="K56" s="6"/>
      <c r="L56" s="11"/>
    </row>
    <row r="57" s="1" customFormat="1" ht="27" customHeight="1" spans="1:12">
      <c r="A57" s="6"/>
      <c r="B57" s="6"/>
      <c r="C57" s="6"/>
      <c r="D57" s="6"/>
      <c r="E57" s="6" t="s">
        <v>150</v>
      </c>
      <c r="F57" s="6">
        <v>196.5</v>
      </c>
      <c r="G57" s="7">
        <v>65.5</v>
      </c>
      <c r="H57" s="8" t="s">
        <v>60</v>
      </c>
      <c r="I57" s="7">
        <f t="shared" si="1"/>
        <v>144.4</v>
      </c>
      <c r="J57" s="6">
        <v>6</v>
      </c>
      <c r="K57" s="6"/>
      <c r="L57" s="11"/>
    </row>
    <row r="58" s="1" customFormat="1" ht="27" customHeight="1" spans="1:12">
      <c r="A58" s="6"/>
      <c r="B58" s="6" t="s">
        <v>151</v>
      </c>
      <c r="C58" s="6" t="s">
        <v>152</v>
      </c>
      <c r="D58" s="6" t="s">
        <v>17</v>
      </c>
      <c r="E58" s="6" t="s">
        <v>153</v>
      </c>
      <c r="F58" s="6">
        <v>182.5</v>
      </c>
      <c r="G58" s="7">
        <v>60.83</v>
      </c>
      <c r="H58" s="8" t="s">
        <v>154</v>
      </c>
      <c r="I58" s="7">
        <f t="shared" si="1"/>
        <v>139.63</v>
      </c>
      <c r="J58" s="6">
        <v>1</v>
      </c>
      <c r="K58" s="6" t="s">
        <v>20</v>
      </c>
      <c r="L58" s="11"/>
    </row>
    <row r="59" s="1" customFormat="1" ht="27" customHeight="1" spans="1:12">
      <c r="A59" s="6"/>
      <c r="B59" s="6"/>
      <c r="C59" s="6"/>
      <c r="D59" s="6"/>
      <c r="E59" s="6" t="s">
        <v>155</v>
      </c>
      <c r="F59" s="6">
        <v>177.5</v>
      </c>
      <c r="G59" s="7">
        <v>59.17</v>
      </c>
      <c r="H59" s="8" t="s">
        <v>156</v>
      </c>
      <c r="I59" s="7">
        <f t="shared" si="1"/>
        <v>136.77</v>
      </c>
      <c r="J59" s="6">
        <v>2</v>
      </c>
      <c r="K59" s="6"/>
      <c r="L59" s="11"/>
    </row>
    <row r="60" s="1" customFormat="1" ht="27" customHeight="1" spans="1:12">
      <c r="A60" s="6"/>
      <c r="B60" s="6"/>
      <c r="C60" s="6"/>
      <c r="D60" s="6"/>
      <c r="E60" s="6" t="s">
        <v>157</v>
      </c>
      <c r="F60" s="6">
        <v>179.5</v>
      </c>
      <c r="G60" s="7">
        <v>59.83</v>
      </c>
      <c r="H60" s="7" t="s">
        <v>40</v>
      </c>
      <c r="I60" s="7">
        <v>59.83</v>
      </c>
      <c r="J60" s="6">
        <v>3</v>
      </c>
      <c r="K60" s="6"/>
      <c r="L60" s="11"/>
    </row>
    <row r="61" s="1" customFormat="1" ht="27" customHeight="1" spans="1:12">
      <c r="A61" s="6" t="s">
        <v>158</v>
      </c>
      <c r="B61" s="6" t="s">
        <v>159</v>
      </c>
      <c r="C61" s="6" t="s">
        <v>160</v>
      </c>
      <c r="D61" s="6" t="s">
        <v>161</v>
      </c>
      <c r="E61" s="6" t="s">
        <v>162</v>
      </c>
      <c r="F61" s="6">
        <v>204</v>
      </c>
      <c r="G61" s="7">
        <v>68</v>
      </c>
      <c r="H61" s="8" t="s">
        <v>163</v>
      </c>
      <c r="I61" s="7">
        <f t="shared" ref="I61:I89" si="2">G61+H61</f>
        <v>155</v>
      </c>
      <c r="J61" s="6">
        <v>1</v>
      </c>
      <c r="K61" s="6" t="s">
        <v>20</v>
      </c>
      <c r="L61" s="11"/>
    </row>
    <row r="62" s="1" customFormat="1" ht="27" customHeight="1" spans="1:12">
      <c r="A62" s="6"/>
      <c r="B62" s="6"/>
      <c r="C62" s="6"/>
      <c r="D62" s="6"/>
      <c r="E62" s="6" t="s">
        <v>164</v>
      </c>
      <c r="F62" s="6">
        <v>218</v>
      </c>
      <c r="G62" s="7">
        <v>72.67</v>
      </c>
      <c r="H62" s="8" t="s">
        <v>165</v>
      </c>
      <c r="I62" s="7">
        <f t="shared" si="2"/>
        <v>154.57</v>
      </c>
      <c r="J62" s="6">
        <v>2</v>
      </c>
      <c r="K62" s="6" t="s">
        <v>20</v>
      </c>
      <c r="L62" s="11"/>
    </row>
    <row r="63" s="1" customFormat="1" ht="27" customHeight="1" spans="1:12">
      <c r="A63" s="6"/>
      <c r="B63" s="6"/>
      <c r="C63" s="6"/>
      <c r="D63" s="6"/>
      <c r="E63" s="6" t="s">
        <v>166</v>
      </c>
      <c r="F63" s="6">
        <v>206.5</v>
      </c>
      <c r="G63" s="7">
        <v>68.83</v>
      </c>
      <c r="H63" s="8" t="s">
        <v>167</v>
      </c>
      <c r="I63" s="7">
        <f t="shared" si="2"/>
        <v>152.33</v>
      </c>
      <c r="J63" s="6">
        <v>3</v>
      </c>
      <c r="K63" s="6" t="s">
        <v>20</v>
      </c>
      <c r="L63" s="11"/>
    </row>
    <row r="64" s="1" customFormat="1" ht="27" customHeight="1" spans="1:12">
      <c r="A64" s="6"/>
      <c r="B64" s="6"/>
      <c r="C64" s="6"/>
      <c r="D64" s="6"/>
      <c r="E64" s="6" t="s">
        <v>168</v>
      </c>
      <c r="F64" s="6">
        <v>211.5</v>
      </c>
      <c r="G64" s="7">
        <v>70.5</v>
      </c>
      <c r="H64" s="8" t="s">
        <v>169</v>
      </c>
      <c r="I64" s="7">
        <f t="shared" si="2"/>
        <v>151.5</v>
      </c>
      <c r="J64" s="6">
        <v>4</v>
      </c>
      <c r="K64" s="6" t="s">
        <v>20</v>
      </c>
      <c r="L64" s="11"/>
    </row>
    <row r="65" s="1" customFormat="1" ht="27" customHeight="1" spans="1:12">
      <c r="A65" s="6"/>
      <c r="B65" s="6"/>
      <c r="C65" s="6"/>
      <c r="D65" s="6"/>
      <c r="E65" s="6" t="s">
        <v>170</v>
      </c>
      <c r="F65" s="6">
        <v>193.5</v>
      </c>
      <c r="G65" s="7">
        <v>64.5</v>
      </c>
      <c r="H65" s="8" t="s">
        <v>171</v>
      </c>
      <c r="I65" s="7">
        <f t="shared" si="2"/>
        <v>150.5</v>
      </c>
      <c r="J65" s="6">
        <v>5</v>
      </c>
      <c r="K65" s="6"/>
      <c r="L65" s="11"/>
    </row>
    <row r="66" s="1" customFormat="1" ht="27" customHeight="1" spans="1:12">
      <c r="A66" s="6"/>
      <c r="B66" s="6"/>
      <c r="C66" s="6"/>
      <c r="D66" s="6"/>
      <c r="E66" s="6" t="s">
        <v>172</v>
      </c>
      <c r="F66" s="6">
        <v>201.5</v>
      </c>
      <c r="G66" s="7">
        <v>67.17</v>
      </c>
      <c r="H66" s="8" t="s">
        <v>173</v>
      </c>
      <c r="I66" s="7">
        <f t="shared" si="2"/>
        <v>149.89</v>
      </c>
      <c r="J66" s="6">
        <v>6</v>
      </c>
      <c r="K66" s="6"/>
      <c r="L66" s="11"/>
    </row>
    <row r="67" s="1" customFormat="1" ht="27" customHeight="1" spans="1:12">
      <c r="A67" s="6"/>
      <c r="B67" s="6"/>
      <c r="C67" s="6"/>
      <c r="D67" s="6"/>
      <c r="E67" s="6" t="s">
        <v>174</v>
      </c>
      <c r="F67" s="6">
        <v>196</v>
      </c>
      <c r="G67" s="7">
        <v>65.33</v>
      </c>
      <c r="H67" s="8" t="s">
        <v>175</v>
      </c>
      <c r="I67" s="7">
        <f t="shared" si="2"/>
        <v>147.93</v>
      </c>
      <c r="J67" s="6">
        <v>7</v>
      </c>
      <c r="K67" s="6"/>
      <c r="L67" s="11"/>
    </row>
    <row r="68" s="1" customFormat="1" ht="27" customHeight="1" spans="1:12">
      <c r="A68" s="6"/>
      <c r="B68" s="6"/>
      <c r="C68" s="6"/>
      <c r="D68" s="6"/>
      <c r="E68" s="6" t="s">
        <v>176</v>
      </c>
      <c r="F68" s="6">
        <v>194.5</v>
      </c>
      <c r="G68" s="7">
        <v>64.83</v>
      </c>
      <c r="H68" s="8" t="s">
        <v>177</v>
      </c>
      <c r="I68" s="7">
        <f t="shared" si="2"/>
        <v>146.53</v>
      </c>
      <c r="J68" s="6">
        <v>8</v>
      </c>
      <c r="K68" s="6"/>
      <c r="L68" s="11"/>
    </row>
    <row r="69" s="1" customFormat="1" ht="35" customHeight="1" spans="1:12">
      <c r="A69" s="6"/>
      <c r="B69" s="6"/>
      <c r="C69" s="6"/>
      <c r="D69" s="6"/>
      <c r="E69" s="6" t="s">
        <v>178</v>
      </c>
      <c r="F69" s="6">
        <v>200.5</v>
      </c>
      <c r="G69" s="7">
        <v>66.83</v>
      </c>
      <c r="H69" s="8" t="s">
        <v>179</v>
      </c>
      <c r="I69" s="7">
        <f t="shared" si="2"/>
        <v>146.13</v>
      </c>
      <c r="J69" s="6">
        <v>9</v>
      </c>
      <c r="K69" s="6"/>
      <c r="L69" s="11"/>
    </row>
    <row r="70" s="1" customFormat="1" ht="31" customHeight="1" spans="1:12">
      <c r="A70" s="6"/>
      <c r="B70" s="6"/>
      <c r="C70" s="6"/>
      <c r="D70" s="6"/>
      <c r="E70" s="6" t="s">
        <v>180</v>
      </c>
      <c r="F70" s="6">
        <v>192.5</v>
      </c>
      <c r="G70" s="7">
        <v>64.17</v>
      </c>
      <c r="H70" s="8" t="s">
        <v>181</v>
      </c>
      <c r="I70" s="7">
        <f t="shared" si="2"/>
        <v>145.97</v>
      </c>
      <c r="J70" s="6">
        <v>10</v>
      </c>
      <c r="K70" s="6"/>
      <c r="L70" s="11"/>
    </row>
    <row r="71" s="1" customFormat="1" ht="27" customHeight="1" spans="1:12">
      <c r="A71" s="6"/>
      <c r="B71" s="6"/>
      <c r="C71" s="6"/>
      <c r="D71" s="6"/>
      <c r="E71" s="6" t="s">
        <v>182</v>
      </c>
      <c r="F71" s="6">
        <v>192.5</v>
      </c>
      <c r="G71" s="7">
        <v>64.17</v>
      </c>
      <c r="H71" s="8" t="s">
        <v>179</v>
      </c>
      <c r="I71" s="7">
        <f t="shared" si="2"/>
        <v>143.47</v>
      </c>
      <c r="J71" s="6">
        <v>11</v>
      </c>
      <c r="K71" s="6"/>
      <c r="L71" s="11"/>
    </row>
    <row r="72" s="1" customFormat="1" ht="27" customHeight="1" spans="1:12">
      <c r="A72" s="6"/>
      <c r="B72" s="6"/>
      <c r="C72" s="6"/>
      <c r="D72" s="6"/>
      <c r="E72" s="6" t="s">
        <v>183</v>
      </c>
      <c r="F72" s="6">
        <v>197</v>
      </c>
      <c r="G72" s="7">
        <v>65.67</v>
      </c>
      <c r="H72" s="8" t="s">
        <v>156</v>
      </c>
      <c r="I72" s="7">
        <f t="shared" si="2"/>
        <v>143.27</v>
      </c>
      <c r="J72" s="6">
        <v>12</v>
      </c>
      <c r="K72" s="6"/>
      <c r="L72" s="11"/>
    </row>
    <row r="73" s="1" customFormat="1" ht="27" customHeight="1" spans="1:12">
      <c r="A73" s="6"/>
      <c r="B73" s="6"/>
      <c r="C73" s="6"/>
      <c r="D73" s="6"/>
      <c r="E73" s="6" t="s">
        <v>184</v>
      </c>
      <c r="F73" s="6">
        <v>196</v>
      </c>
      <c r="G73" s="7">
        <v>65.33</v>
      </c>
      <c r="H73" s="8" t="s">
        <v>185</v>
      </c>
      <c r="I73" s="7">
        <f t="shared" si="2"/>
        <v>136.93</v>
      </c>
      <c r="J73" s="6">
        <v>13</v>
      </c>
      <c r="K73" s="6"/>
      <c r="L73" s="11"/>
    </row>
    <row r="74" s="1" customFormat="1" ht="27" customHeight="1" spans="1:12">
      <c r="A74" s="6"/>
      <c r="B74" s="6" t="s">
        <v>186</v>
      </c>
      <c r="C74" s="6" t="s">
        <v>187</v>
      </c>
      <c r="D74" s="6" t="s">
        <v>188</v>
      </c>
      <c r="E74" s="6" t="s">
        <v>189</v>
      </c>
      <c r="F74" s="6">
        <v>210</v>
      </c>
      <c r="G74" s="7">
        <v>70</v>
      </c>
      <c r="H74" s="8" t="s">
        <v>190</v>
      </c>
      <c r="I74" s="7">
        <f t="shared" si="2"/>
        <v>152.4</v>
      </c>
      <c r="J74" s="6">
        <v>1</v>
      </c>
      <c r="K74" s="6" t="s">
        <v>20</v>
      </c>
      <c r="L74" s="11"/>
    </row>
    <row r="75" s="1" customFormat="1" ht="27" customHeight="1" spans="1:12">
      <c r="A75" s="6"/>
      <c r="B75" s="6"/>
      <c r="C75" s="6"/>
      <c r="D75" s="6"/>
      <c r="E75" s="6" t="s">
        <v>191</v>
      </c>
      <c r="F75" s="6">
        <v>203.5</v>
      </c>
      <c r="G75" s="7">
        <v>67.83</v>
      </c>
      <c r="H75" s="8" t="s">
        <v>192</v>
      </c>
      <c r="I75" s="7">
        <f t="shared" si="2"/>
        <v>152.03</v>
      </c>
      <c r="J75" s="6">
        <v>2</v>
      </c>
      <c r="K75" s="6" t="s">
        <v>20</v>
      </c>
      <c r="L75" s="11"/>
    </row>
    <row r="76" s="1" customFormat="1" ht="27" customHeight="1" spans="1:12">
      <c r="A76" s="6"/>
      <c r="B76" s="6"/>
      <c r="C76" s="6"/>
      <c r="D76" s="6"/>
      <c r="E76" s="6" t="s">
        <v>193</v>
      </c>
      <c r="F76" s="6">
        <v>209</v>
      </c>
      <c r="G76" s="7">
        <v>69.67</v>
      </c>
      <c r="H76" s="8" t="s">
        <v>194</v>
      </c>
      <c r="I76" s="7">
        <f t="shared" si="2"/>
        <v>146.47</v>
      </c>
      <c r="J76" s="6">
        <v>3</v>
      </c>
      <c r="K76" s="6" t="s">
        <v>20</v>
      </c>
      <c r="L76" s="11"/>
    </row>
    <row r="77" s="1" customFormat="1" ht="27" customHeight="1" spans="1:12">
      <c r="A77" s="6"/>
      <c r="B77" s="6"/>
      <c r="C77" s="6"/>
      <c r="D77" s="6"/>
      <c r="E77" s="6" t="s">
        <v>195</v>
      </c>
      <c r="F77" s="6">
        <v>197.5</v>
      </c>
      <c r="G77" s="7">
        <v>65.83</v>
      </c>
      <c r="H77" s="8" t="s">
        <v>196</v>
      </c>
      <c r="I77" s="7">
        <f t="shared" si="2"/>
        <v>144.03</v>
      </c>
      <c r="J77" s="6">
        <v>4</v>
      </c>
      <c r="K77" s="6"/>
      <c r="L77" s="11"/>
    </row>
    <row r="78" s="1" customFormat="1" ht="27" customHeight="1" spans="1:12">
      <c r="A78" s="6"/>
      <c r="B78" s="6"/>
      <c r="C78" s="6"/>
      <c r="D78" s="6"/>
      <c r="E78" s="6" t="s">
        <v>197</v>
      </c>
      <c r="F78" s="6">
        <v>187.5</v>
      </c>
      <c r="G78" s="7">
        <v>62.5</v>
      </c>
      <c r="H78" s="8" t="s">
        <v>198</v>
      </c>
      <c r="I78" s="7">
        <f t="shared" si="2"/>
        <v>143.3</v>
      </c>
      <c r="J78" s="6">
        <v>5</v>
      </c>
      <c r="K78" s="6"/>
      <c r="L78" s="11"/>
    </row>
    <row r="79" s="1" customFormat="1" ht="27" customHeight="1" spans="1:12">
      <c r="A79" s="6"/>
      <c r="B79" s="6"/>
      <c r="C79" s="6"/>
      <c r="D79" s="6"/>
      <c r="E79" s="6" t="s">
        <v>199</v>
      </c>
      <c r="F79" s="6">
        <v>185</v>
      </c>
      <c r="G79" s="7">
        <v>61.67</v>
      </c>
      <c r="H79" s="8" t="s">
        <v>200</v>
      </c>
      <c r="I79" s="7">
        <f t="shared" si="2"/>
        <v>143.07</v>
      </c>
      <c r="J79" s="6">
        <v>6</v>
      </c>
      <c r="K79" s="6"/>
      <c r="L79" s="11"/>
    </row>
    <row r="80" s="1" customFormat="1" ht="27" customHeight="1" spans="1:12">
      <c r="A80" s="6"/>
      <c r="B80" s="6"/>
      <c r="C80" s="6"/>
      <c r="D80" s="6"/>
      <c r="E80" s="6" t="s">
        <v>201</v>
      </c>
      <c r="F80" s="6">
        <v>189.5</v>
      </c>
      <c r="G80" s="7">
        <v>63.17</v>
      </c>
      <c r="H80" s="8" t="s">
        <v>145</v>
      </c>
      <c r="I80" s="7">
        <f t="shared" si="2"/>
        <v>142.37</v>
      </c>
      <c r="J80" s="6">
        <v>7</v>
      </c>
      <c r="K80" s="6"/>
      <c r="L80" s="11"/>
    </row>
    <row r="81" s="1" customFormat="1" ht="27" customHeight="1" spans="1:12">
      <c r="A81" s="6"/>
      <c r="B81" s="6"/>
      <c r="C81" s="6"/>
      <c r="D81" s="6"/>
      <c r="E81" s="6" t="s">
        <v>202</v>
      </c>
      <c r="F81" s="6">
        <v>183.5</v>
      </c>
      <c r="G81" s="7">
        <v>61.17</v>
      </c>
      <c r="H81" s="8" t="s">
        <v>203</v>
      </c>
      <c r="I81" s="7">
        <f t="shared" si="2"/>
        <v>141.17</v>
      </c>
      <c r="J81" s="6">
        <v>8</v>
      </c>
      <c r="K81" s="6"/>
      <c r="L81" s="11"/>
    </row>
    <row r="82" s="1" customFormat="1" ht="27" customHeight="1" spans="1:12">
      <c r="A82" s="6"/>
      <c r="B82" s="6"/>
      <c r="C82" s="6"/>
      <c r="D82" s="6"/>
      <c r="E82" s="6" t="s">
        <v>204</v>
      </c>
      <c r="F82" s="6">
        <v>183.5</v>
      </c>
      <c r="G82" s="7">
        <v>61.17</v>
      </c>
      <c r="H82" s="8" t="s">
        <v>205</v>
      </c>
      <c r="I82" s="7">
        <f t="shared" si="2"/>
        <v>140.97</v>
      </c>
      <c r="J82" s="6">
        <v>9</v>
      </c>
      <c r="K82" s="6"/>
      <c r="L82" s="11"/>
    </row>
    <row r="83" s="1" customFormat="1" ht="27" customHeight="1" spans="1:12">
      <c r="A83" s="6"/>
      <c r="B83" s="6"/>
      <c r="C83" s="6"/>
      <c r="D83" s="6"/>
      <c r="E83" s="6" t="s">
        <v>206</v>
      </c>
      <c r="F83" s="6">
        <v>188</v>
      </c>
      <c r="G83" s="7">
        <v>62.67</v>
      </c>
      <c r="H83" s="8" t="s">
        <v>207</v>
      </c>
      <c r="I83" s="7">
        <f t="shared" si="2"/>
        <v>138.07</v>
      </c>
      <c r="J83" s="6">
        <v>10</v>
      </c>
      <c r="K83" s="6"/>
      <c r="L83" s="11"/>
    </row>
    <row r="84" s="1" customFormat="1" ht="27" customHeight="1" spans="1:12">
      <c r="A84" s="6"/>
      <c r="B84" s="6" t="s">
        <v>208</v>
      </c>
      <c r="C84" s="6" t="s">
        <v>209</v>
      </c>
      <c r="D84" s="6" t="s">
        <v>17</v>
      </c>
      <c r="E84" s="6" t="s">
        <v>210</v>
      </c>
      <c r="F84" s="6">
        <v>193</v>
      </c>
      <c r="G84" s="7">
        <v>64.33</v>
      </c>
      <c r="H84" s="8" t="s">
        <v>19</v>
      </c>
      <c r="I84" s="7">
        <f t="shared" si="2"/>
        <v>145.93</v>
      </c>
      <c r="J84" s="6">
        <v>1</v>
      </c>
      <c r="K84" s="6" t="s">
        <v>20</v>
      </c>
      <c r="L84" s="11"/>
    </row>
    <row r="85" s="1" customFormat="1" ht="27" customHeight="1" spans="1:12">
      <c r="A85" s="6"/>
      <c r="B85" s="6"/>
      <c r="C85" s="6"/>
      <c r="D85" s="6"/>
      <c r="E85" s="6" t="s">
        <v>211</v>
      </c>
      <c r="F85" s="6">
        <v>186.5</v>
      </c>
      <c r="G85" s="7">
        <v>62.17</v>
      </c>
      <c r="H85" s="8" t="s">
        <v>212</v>
      </c>
      <c r="I85" s="7">
        <f t="shared" si="2"/>
        <v>142.57</v>
      </c>
      <c r="J85" s="6">
        <v>2</v>
      </c>
      <c r="K85" s="6"/>
      <c r="L85" s="11"/>
    </row>
    <row r="86" s="1" customFormat="1" ht="27" customHeight="1" spans="1:12">
      <c r="A86" s="6"/>
      <c r="B86" s="6"/>
      <c r="C86" s="6"/>
      <c r="D86" s="6"/>
      <c r="E86" s="6" t="s">
        <v>213</v>
      </c>
      <c r="F86" s="6">
        <v>184</v>
      </c>
      <c r="G86" s="7">
        <v>61.33</v>
      </c>
      <c r="H86" s="8" t="s">
        <v>214</v>
      </c>
      <c r="I86" s="7">
        <f t="shared" si="2"/>
        <v>140.73</v>
      </c>
      <c r="J86" s="6">
        <v>3</v>
      </c>
      <c r="K86" s="6"/>
      <c r="L86" s="11"/>
    </row>
    <row r="87" s="1" customFormat="1" ht="27" customHeight="1" spans="1:12">
      <c r="A87" s="6"/>
      <c r="B87" s="6" t="s">
        <v>215</v>
      </c>
      <c r="C87" s="6" t="s">
        <v>216</v>
      </c>
      <c r="D87" s="6">
        <v>1</v>
      </c>
      <c r="E87" s="6" t="s">
        <v>217</v>
      </c>
      <c r="F87" s="6">
        <v>200</v>
      </c>
      <c r="G87" s="7">
        <v>66.67</v>
      </c>
      <c r="H87" s="8" t="s">
        <v>218</v>
      </c>
      <c r="I87" s="7">
        <f t="shared" si="2"/>
        <v>147.87</v>
      </c>
      <c r="J87" s="6">
        <v>1</v>
      </c>
      <c r="K87" s="6" t="s">
        <v>20</v>
      </c>
      <c r="L87" s="11"/>
    </row>
    <row r="88" s="1" customFormat="1" ht="27" customHeight="1" spans="1:12">
      <c r="A88" s="6"/>
      <c r="B88" s="6"/>
      <c r="C88" s="6"/>
      <c r="D88" s="6"/>
      <c r="E88" s="6" t="s">
        <v>219</v>
      </c>
      <c r="F88" s="6">
        <v>191.5</v>
      </c>
      <c r="G88" s="7">
        <v>63.83</v>
      </c>
      <c r="H88" s="8" t="s">
        <v>109</v>
      </c>
      <c r="I88" s="7">
        <f t="shared" si="2"/>
        <v>146.83</v>
      </c>
      <c r="J88" s="6">
        <v>2</v>
      </c>
      <c r="K88" s="6"/>
      <c r="L88" s="11"/>
    </row>
    <row r="89" s="1" customFormat="1" ht="27" customHeight="1" spans="1:12">
      <c r="A89" s="6"/>
      <c r="B89" s="6"/>
      <c r="C89" s="6"/>
      <c r="D89" s="6"/>
      <c r="E89" s="6" t="s">
        <v>220</v>
      </c>
      <c r="F89" s="6">
        <v>186.5</v>
      </c>
      <c r="G89" s="7">
        <v>62.17</v>
      </c>
      <c r="H89" s="8" t="s">
        <v>212</v>
      </c>
      <c r="I89" s="7">
        <f t="shared" si="2"/>
        <v>142.57</v>
      </c>
      <c r="J89" s="6">
        <v>3</v>
      </c>
      <c r="K89" s="6"/>
      <c r="L89" s="11"/>
    </row>
  </sheetData>
  <autoFilter ref="A3:L89">
    <extLst/>
  </autoFilter>
  <sortState ref="A4:Q89">
    <sortCondition ref="C4:C89"/>
    <sortCondition ref="I4:I89" descending="1"/>
  </sortState>
  <mergeCells count="71">
    <mergeCell ref="A2:L2"/>
    <mergeCell ref="A4:A24"/>
    <mergeCell ref="A26:A42"/>
    <mergeCell ref="A43:A45"/>
    <mergeCell ref="A46:A48"/>
    <mergeCell ref="A49:A51"/>
    <mergeCell ref="A52:A60"/>
    <mergeCell ref="A61:A89"/>
    <mergeCell ref="B4:B6"/>
    <mergeCell ref="B7:B9"/>
    <mergeCell ref="B10:B12"/>
    <mergeCell ref="B13:B15"/>
    <mergeCell ref="B16:B18"/>
    <mergeCell ref="B19:B21"/>
    <mergeCell ref="B22:B24"/>
    <mergeCell ref="B26:B28"/>
    <mergeCell ref="B29:B30"/>
    <mergeCell ref="B31:B36"/>
    <mergeCell ref="B37:B39"/>
    <mergeCell ref="B40:B42"/>
    <mergeCell ref="B43:B45"/>
    <mergeCell ref="B46:B48"/>
    <mergeCell ref="B49:B51"/>
    <mergeCell ref="B52:B57"/>
    <mergeCell ref="B58:B60"/>
    <mergeCell ref="B61:B73"/>
    <mergeCell ref="B74:B83"/>
    <mergeCell ref="B84:B86"/>
    <mergeCell ref="B87:B89"/>
    <mergeCell ref="C4:C6"/>
    <mergeCell ref="C7:C9"/>
    <mergeCell ref="C10:C12"/>
    <mergeCell ref="C13:C15"/>
    <mergeCell ref="C16:C18"/>
    <mergeCell ref="C19:C21"/>
    <mergeCell ref="C22:C24"/>
    <mergeCell ref="C26:C28"/>
    <mergeCell ref="C29:C30"/>
    <mergeCell ref="C31:C36"/>
    <mergeCell ref="C37:C39"/>
    <mergeCell ref="C40:C42"/>
    <mergeCell ref="C43:C45"/>
    <mergeCell ref="C46:C48"/>
    <mergeCell ref="C49:C51"/>
    <mergeCell ref="C52:C57"/>
    <mergeCell ref="C58:C60"/>
    <mergeCell ref="C61:C73"/>
    <mergeCell ref="C74:C83"/>
    <mergeCell ref="C84:C86"/>
    <mergeCell ref="C87:C89"/>
    <mergeCell ref="D4:D6"/>
    <mergeCell ref="D7:D9"/>
    <mergeCell ref="D10:D12"/>
    <mergeCell ref="D13:D15"/>
    <mergeCell ref="D16:D18"/>
    <mergeCell ref="D19:D21"/>
    <mergeCell ref="D22:D24"/>
    <mergeCell ref="D26:D28"/>
    <mergeCell ref="D29:D30"/>
    <mergeCell ref="D31:D36"/>
    <mergeCell ref="D37:D39"/>
    <mergeCell ref="D40:D42"/>
    <mergeCell ref="D43:D45"/>
    <mergeCell ref="D46:D48"/>
    <mergeCell ref="D49:D51"/>
    <mergeCell ref="D52:D57"/>
    <mergeCell ref="D58:D60"/>
    <mergeCell ref="D61:D73"/>
    <mergeCell ref="D74:D83"/>
    <mergeCell ref="D84:D86"/>
    <mergeCell ref="D87:D89"/>
  </mergeCells>
  <pageMargins left="0.161111111111111" right="0.161111111111111" top="0.60625" bottom="0.409027777777778" header="0.5" footer="0.5"/>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新建 XLSX 工作表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2026-06-09T06:24:00Z</dcterms:created>
  <dcterms:modified xsi:type="dcterms:W3CDTF">2026-06-16T02:21:26Z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9FDDF13D33E241688FB38AC657EB58D3_13</vt:lpwstr>
  </property>
  <property fmtid="{D5CDD505-2E9C-101B-9397-08002B2CF9AE}" pid="3" name="KSOProductBuildVer">
    <vt:lpwstr>2052-11.8.6.11825</vt:lpwstr>
  </property>
  <property fmtid="{D5CDD505-2E9C-101B-9397-08002B2CF9AE}" pid="4" name="CalculationRule">
    <vt:i4>0</vt:i4>
  </property>
  <property fmtid="{D5CDD505-2E9C-101B-9397-08002B2CF9AE}" pid="5" name="KSOReadingLayout">
    <vt:bool>true</vt:bool>
  </property>
</Properties>
</file>