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9000"/>
  </bookViews>
  <sheets>
    <sheet name="成绩汇总表" sheetId="1" r:id="rId1"/>
  </sheets>
  <externalReferences>
    <externalReference r:id="rId2"/>
  </externalReferences>
  <definedNames>
    <definedName name="_xlnm._FilterDatabase" localSheetId="0" hidden="1">成绩汇总表!$A$2:$H$19</definedName>
    <definedName name="_xlnm.Print_Area" localSheetId="0">成绩汇总表!$A$1:$H$19</definedName>
    <definedName name="_xlnm.Print_Titles" localSheetId="0">成绩汇总表!$1:$2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<sst xmlns="http://schemas.openxmlformats.org/spreadsheetml/2006/main" count="79" uniqueCount="33">
  <si>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2026年福建中医药大学国医堂门诊部
招聘管理助理岗位面试成绩公布及进入体检人员名单</t>
  </si>
  <si>
    <t>序号</t>
  </si>
  <si>
    <t>应聘岗位</t>
  </si>
  <si>
    <t>抽签号</t>
  </si>
  <si>
    <t>姓 名</t>
  </si>
  <si>
    <t>性别</t>
  </si>
  <si>
    <t>面试成绩</t>
  </si>
  <si>
    <t>排名</t>
  </si>
  <si>
    <t>是否参加体检</t>
  </si>
  <si>
    <t>国医堂门诊部管理助理</t>
  </si>
  <si>
    <t>陈晓理</t>
  </si>
  <si>
    <t>男</t>
  </si>
  <si>
    <t>是</t>
  </si>
  <si>
    <t>刘宇静</t>
  </si>
  <si>
    <t>女</t>
  </si>
  <si>
    <t>刘妍</t>
  </si>
  <si>
    <t>黄雅玲</t>
  </si>
  <si>
    <t>王荷丽</t>
  </si>
  <si>
    <t>黄嘉慧</t>
  </si>
  <si>
    <t>否</t>
  </si>
  <si>
    <t>曾奕森</t>
  </si>
  <si>
    <t>余林欢</t>
  </si>
  <si>
    <t>林颖媞</t>
  </si>
  <si>
    <t>林靖妤</t>
  </si>
  <si>
    <t>林静</t>
  </si>
  <si>
    <t>林雨欣</t>
  </si>
  <si>
    <t>张颖</t>
  </si>
  <si>
    <t>康恺</t>
  </si>
  <si>
    <t>吴鹭婷</t>
  </si>
  <si>
    <t>/</t>
  </si>
  <si>
    <t>林晨希</t>
  </si>
  <si>
    <t>缺考</t>
  </si>
  <si>
    <t>古满磊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</si>
</sst>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8"/>
      <name val="方正小标宋_GBK"/>
      <charset val="134"/>
    </font>
    <font>
      <sz val="20"/>
      <name val="方正小标宋_GBK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年附三专业技术岗位笔试、技能考试成绩汇总表" xfId="49"/>
    <cellStyle name="常规_三院2012招聘工作人员报名人员统计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kingsoft\WPS%20Cloud%20Files\userdata\qing\filecache\.5717821\cachedata\A458056053CC41B6A43A349C9E97AD87\&#38754;&#35797;&#25104;&#32489;&#24179;&#3491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平衡表（空表）"/>
      <sheetName val="面试成绩平衡表（成绩表）"/>
    </sheetNames>
    <sheetDataSet>
      <sheetData sheetId="0"/>
      <sheetData sheetId="1">
        <row r="1">
          <cell r="T1" t="str">
            <v>面试成绩平衡表</v>
          </cell>
        </row>
        <row r="2">
          <cell r="D2" t="str">
            <v>姓名</v>
          </cell>
          <cell r="E2" t="str">
            <v>毕业年月</v>
          </cell>
          <cell r="F2" t="str">
            <v>最高学历</v>
          </cell>
          <cell r="G2" t="str">
            <v>最高学位</v>
          </cell>
          <cell r="H2" t="str">
            <v>毕业学校</v>
          </cell>
          <cell r="I2" t="str">
            <v>所学专业</v>
          </cell>
          <cell r="J2" t="str">
            <v>性别</v>
          </cell>
          <cell r="K2" t="str">
            <v>排名</v>
          </cell>
          <cell r="L2" t="str">
            <v>成绩</v>
          </cell>
          <cell r="M2" t="str">
            <v>姓名</v>
          </cell>
          <cell r="N2" t="str">
            <v>毕业年月</v>
          </cell>
          <cell r="O2" t="str">
            <v>最高学历</v>
          </cell>
          <cell r="P2" t="str">
            <v>最高学位</v>
          </cell>
          <cell r="Q2" t="str">
            <v>毕业学校</v>
          </cell>
          <cell r="R2" t="str">
            <v>所学专业</v>
          </cell>
          <cell r="S2" t="str">
            <v>性别</v>
          </cell>
          <cell r="T2" t="str">
            <v>抽签号</v>
          </cell>
        </row>
        <row r="3">
          <cell r="D3" t="str">
            <v>张颖</v>
          </cell>
          <cell r="E3" t="str">
            <v>2026-06</v>
          </cell>
          <cell r="F3" t="str">
            <v>研究生教育</v>
          </cell>
          <cell r="G3" t="str">
            <v>硕士学位</v>
          </cell>
          <cell r="H3" t="str">
            <v>福建中医药大学</v>
          </cell>
          <cell r="I3" t="str">
            <v>中药学</v>
          </cell>
          <cell r="J3" t="str">
            <v>女</v>
          </cell>
          <cell r="K3">
            <v>1</v>
          </cell>
          <cell r="L3">
            <v>84.3333333333333</v>
          </cell>
          <cell r="M3" t="str">
            <v>陈晓理</v>
          </cell>
          <cell r="N3" t="str">
            <v>2026-07</v>
          </cell>
          <cell r="O3" t="str">
            <v>硕士研究生毕业</v>
          </cell>
          <cell r="P3" t="str">
            <v>硕士学位</v>
          </cell>
          <cell r="Q3" t="str">
            <v>福建中医药大学</v>
          </cell>
          <cell r="R3" t="str">
            <v>中医学
（5+3一体化）</v>
          </cell>
          <cell r="S3" t="str">
            <v>男</v>
          </cell>
          <cell r="T3">
            <v>1</v>
          </cell>
        </row>
        <row r="4">
          <cell r="D4" t="str">
            <v>林静</v>
          </cell>
          <cell r="E4" t="str">
            <v>2026-06</v>
          </cell>
          <cell r="F4" t="str">
            <v>研究生教育</v>
          </cell>
          <cell r="G4" t="str">
            <v>硕士学位</v>
          </cell>
          <cell r="H4" t="str">
            <v>福建中医药大学</v>
          </cell>
          <cell r="I4" t="str">
            <v>中药学</v>
          </cell>
          <cell r="J4" t="str">
            <v>女</v>
          </cell>
          <cell r="K4">
            <v>2</v>
          </cell>
          <cell r="L4">
            <v>84</v>
          </cell>
          <cell r="M4" t="str">
            <v>刘宇静</v>
          </cell>
          <cell r="N4" t="str">
            <v>2026-06</v>
          </cell>
          <cell r="O4" t="str">
            <v>大学本科教育</v>
          </cell>
          <cell r="P4" t="str">
            <v>学士学位</v>
          </cell>
          <cell r="Q4" t="str">
            <v>福建中医药大学</v>
          </cell>
          <cell r="R4" t="str">
            <v>公共事业管理</v>
          </cell>
          <cell r="S4" t="str">
            <v>女</v>
          </cell>
          <cell r="T4">
            <v>2</v>
          </cell>
        </row>
        <row r="5">
          <cell r="D5" t="str">
            <v>黄嘉慧</v>
          </cell>
          <cell r="E5" t="str">
            <v>2025-07</v>
          </cell>
          <cell r="F5" t="str">
            <v>硕士研究生毕业</v>
          </cell>
          <cell r="G5" t="str">
            <v>硕士学位</v>
          </cell>
          <cell r="H5" t="str">
            <v>中南大学</v>
          </cell>
          <cell r="I5" t="str">
            <v>药学</v>
          </cell>
          <cell r="J5" t="str">
            <v>女</v>
          </cell>
          <cell r="K5">
            <v>3</v>
          </cell>
          <cell r="L5">
            <v>82.3333333333333</v>
          </cell>
          <cell r="M5" t="str">
            <v>刘妍</v>
          </cell>
          <cell r="N5" t="str">
            <v>2026-06</v>
          </cell>
          <cell r="O5" t="str">
            <v>大学本科教育</v>
          </cell>
          <cell r="P5" t="str">
            <v>学士学位</v>
          </cell>
          <cell r="Q5" t="str">
            <v>福建医科大学</v>
          </cell>
          <cell r="R5" t="str">
            <v>公共事业管理</v>
          </cell>
          <cell r="S5" t="str">
            <v>女</v>
          </cell>
          <cell r="T5">
            <v>3</v>
          </cell>
        </row>
        <row r="6">
          <cell r="D6" t="str">
            <v>陈晓理</v>
          </cell>
          <cell r="E6" t="str">
            <v>2026-07</v>
          </cell>
          <cell r="F6" t="str">
            <v>硕士研究生毕业</v>
          </cell>
          <cell r="G6" t="str">
            <v>硕士学位</v>
          </cell>
          <cell r="H6" t="str">
            <v>福建中医药大学</v>
          </cell>
          <cell r="I6" t="str">
            <v>中医学
（5+3一体化）</v>
          </cell>
          <cell r="J6" t="str">
            <v>男</v>
          </cell>
          <cell r="K6">
            <v>4</v>
          </cell>
          <cell r="L6">
            <v>82.1666666666667</v>
          </cell>
          <cell r="M6" t="str">
            <v>黄雅玲</v>
          </cell>
          <cell r="N6" t="str">
            <v>2026-07</v>
          </cell>
          <cell r="O6" t="str">
            <v>大学本科教育</v>
          </cell>
          <cell r="P6" t="str">
            <v>学士学位</v>
          </cell>
          <cell r="Q6" t="str">
            <v>福建中医药大学</v>
          </cell>
          <cell r="R6" t="str">
            <v>公共事业管理</v>
          </cell>
          <cell r="S6" t="str">
            <v>女</v>
          </cell>
          <cell r="T6">
            <v>4</v>
          </cell>
        </row>
        <row r="7">
          <cell r="D7" t="str">
            <v>林雨欣</v>
          </cell>
          <cell r="E7" t="str">
            <v>2026-06</v>
          </cell>
          <cell r="F7" t="str">
            <v>大学本科教育</v>
          </cell>
          <cell r="G7" t="str">
            <v>学士学位</v>
          </cell>
          <cell r="H7" t="str">
            <v>福建中医药大学</v>
          </cell>
          <cell r="I7" t="str">
            <v>药物制剂</v>
          </cell>
          <cell r="J7" t="str">
            <v>女</v>
          </cell>
          <cell r="K7">
            <v>5</v>
          </cell>
          <cell r="L7">
            <v>81.8333333333333</v>
          </cell>
          <cell r="M7" t="str">
            <v>王荷丽</v>
          </cell>
          <cell r="N7" t="str">
            <v>2025-06</v>
          </cell>
          <cell r="O7" t="str">
            <v>大学本科教育</v>
          </cell>
          <cell r="P7" t="str">
            <v>学士学位</v>
          </cell>
          <cell r="Q7" t="str">
            <v>宁德师范学院</v>
          </cell>
          <cell r="R7" t="str">
            <v>药学</v>
          </cell>
          <cell r="S7" t="str">
            <v>女</v>
          </cell>
          <cell r="T7">
            <v>5</v>
          </cell>
        </row>
        <row r="8">
          <cell r="D8" t="str">
            <v>刘妍</v>
          </cell>
          <cell r="E8" t="str">
            <v>2026-06</v>
          </cell>
          <cell r="F8" t="str">
            <v>大学本科教育</v>
          </cell>
          <cell r="G8" t="str">
            <v>学士学位</v>
          </cell>
          <cell r="H8" t="str">
            <v>福建医科大学</v>
          </cell>
          <cell r="I8" t="str">
            <v>公共事业管理</v>
          </cell>
          <cell r="J8" t="str">
            <v>女</v>
          </cell>
          <cell r="K8">
            <v>6</v>
          </cell>
          <cell r="L8">
            <v>81.3333333333333</v>
          </cell>
          <cell r="M8" t="str">
            <v>黄嘉慧</v>
          </cell>
          <cell r="N8" t="str">
            <v>2025-07</v>
          </cell>
          <cell r="O8" t="str">
            <v>硕士研究生毕业</v>
          </cell>
          <cell r="P8" t="str">
            <v>硕士学位</v>
          </cell>
          <cell r="Q8" t="str">
            <v>中南大学</v>
          </cell>
          <cell r="R8" t="str">
            <v>药学</v>
          </cell>
          <cell r="S8" t="str">
            <v>女</v>
          </cell>
          <cell r="T8">
            <v>6</v>
          </cell>
        </row>
        <row r="9">
          <cell r="D9" t="str">
            <v>林颖媞</v>
          </cell>
          <cell r="E9" t="str">
            <v>2026-07</v>
          </cell>
          <cell r="F9" t="str">
            <v>大学本科教育</v>
          </cell>
          <cell r="G9" t="str">
            <v>学士学位</v>
          </cell>
          <cell r="H9" t="str">
            <v>福建中医药大学</v>
          </cell>
          <cell r="I9" t="str">
            <v>药学</v>
          </cell>
          <cell r="J9" t="str">
            <v>女</v>
          </cell>
          <cell r="K9">
            <v>7</v>
          </cell>
          <cell r="L9">
            <v>78.7333333333333</v>
          </cell>
          <cell r="M9" t="str">
            <v>曾奕森</v>
          </cell>
          <cell r="N9" t="str">
            <v>2026-06</v>
          </cell>
          <cell r="O9" t="str">
            <v>大学本科教育</v>
          </cell>
          <cell r="P9" t="str">
            <v>学士学位</v>
          </cell>
          <cell r="Q9" t="str">
            <v>福州理工学院</v>
          </cell>
          <cell r="R9" t="str">
            <v>健康服务与管理</v>
          </cell>
          <cell r="S9" t="str">
            <v>男</v>
          </cell>
          <cell r="T9">
            <v>7</v>
          </cell>
        </row>
        <row r="10">
          <cell r="D10" t="str">
            <v>康恺</v>
          </cell>
          <cell r="E10" t="str">
            <v>2026-06</v>
          </cell>
          <cell r="F10" t="str">
            <v>大学本科教育</v>
          </cell>
          <cell r="G10" t="str">
            <v>学士学位</v>
          </cell>
          <cell r="H10" t="str">
            <v>福建医科大学</v>
          </cell>
          <cell r="I10" t="str">
            <v>公共事业管理</v>
          </cell>
          <cell r="J10" t="str">
            <v>女</v>
          </cell>
          <cell r="K10">
            <v>8</v>
          </cell>
          <cell r="L10">
            <v>77.8333333333333</v>
          </cell>
          <cell r="M10" t="str">
            <v>余林欢</v>
          </cell>
          <cell r="N10" t="str">
            <v>2026-07</v>
          </cell>
          <cell r="O10" t="str">
            <v>研究生教育</v>
          </cell>
          <cell r="P10" t="str">
            <v>硕士学位</v>
          </cell>
          <cell r="Q10" t="str">
            <v>福建中医药大学</v>
          </cell>
          <cell r="R10" t="str">
            <v>药物分析学</v>
          </cell>
          <cell r="S10" t="str">
            <v>女</v>
          </cell>
          <cell r="T10">
            <v>8</v>
          </cell>
        </row>
        <row r="11">
          <cell r="D11" t="str">
            <v>黄雅玲</v>
          </cell>
          <cell r="E11" t="str">
            <v>2026-07</v>
          </cell>
          <cell r="F11" t="str">
            <v>大学本科教育</v>
          </cell>
          <cell r="G11" t="str">
            <v>学士学位</v>
          </cell>
          <cell r="H11" t="str">
            <v>福建中医药大学</v>
          </cell>
          <cell r="I11" t="str">
            <v>公共事业管理</v>
          </cell>
          <cell r="J11" t="str">
            <v>女</v>
          </cell>
          <cell r="K11">
            <v>9</v>
          </cell>
          <cell r="L11">
            <v>76.6666666666667</v>
          </cell>
          <cell r="M11" t="str">
            <v>林颖媞</v>
          </cell>
          <cell r="N11" t="str">
            <v>2026-07</v>
          </cell>
          <cell r="O11" t="str">
            <v>大学本科教育</v>
          </cell>
          <cell r="P11" t="str">
            <v>学士学位</v>
          </cell>
          <cell r="Q11" t="str">
            <v>福建中医药大学</v>
          </cell>
          <cell r="R11" t="str">
            <v>药学</v>
          </cell>
          <cell r="S11" t="str">
            <v>女</v>
          </cell>
          <cell r="T11">
            <v>9</v>
          </cell>
        </row>
        <row r="12">
          <cell r="D12" t="str">
            <v>王荷丽</v>
          </cell>
          <cell r="E12" t="str">
            <v>2025-06</v>
          </cell>
          <cell r="F12" t="str">
            <v>大学本科教育</v>
          </cell>
          <cell r="G12" t="str">
            <v>学士学位</v>
          </cell>
          <cell r="H12" t="str">
            <v>宁德师范学院</v>
          </cell>
          <cell r="I12" t="str">
            <v>药学</v>
          </cell>
          <cell r="J12" t="str">
            <v>女</v>
          </cell>
          <cell r="K12">
            <v>10</v>
          </cell>
          <cell r="L12">
            <v>75.6666666666667</v>
          </cell>
          <cell r="M12" t="str">
            <v>林靖妤</v>
          </cell>
          <cell r="N12" t="str">
            <v>2026-06</v>
          </cell>
          <cell r="O12" t="str">
            <v>大学本科教育</v>
          </cell>
          <cell r="P12" t="str">
            <v>学士学位</v>
          </cell>
          <cell r="Q12" t="str">
            <v>福州理工学院</v>
          </cell>
          <cell r="R12" t="str">
            <v>健康服务与管理</v>
          </cell>
          <cell r="S12" t="str">
            <v>女</v>
          </cell>
          <cell r="T12">
            <v>10</v>
          </cell>
        </row>
        <row r="13">
          <cell r="D13" t="str">
            <v>曾奕森</v>
          </cell>
          <cell r="E13" t="str">
            <v>2026-06</v>
          </cell>
          <cell r="F13" t="str">
            <v>大学本科教育</v>
          </cell>
          <cell r="G13" t="str">
            <v>学士学位</v>
          </cell>
          <cell r="H13" t="str">
            <v>福州理工学院</v>
          </cell>
          <cell r="I13" t="str">
            <v>健康服务与管理</v>
          </cell>
          <cell r="J13" t="str">
            <v>男</v>
          </cell>
          <cell r="K13">
            <v>11</v>
          </cell>
          <cell r="L13">
            <v>74.6666666666667</v>
          </cell>
          <cell r="M13" t="str">
            <v>林静</v>
          </cell>
          <cell r="N13" t="str">
            <v>2026-06</v>
          </cell>
          <cell r="O13" t="str">
            <v>研究生教育</v>
          </cell>
          <cell r="P13" t="str">
            <v>硕士学位</v>
          </cell>
          <cell r="Q13" t="str">
            <v>福建中医药大学</v>
          </cell>
          <cell r="R13" t="str">
            <v>中药学</v>
          </cell>
          <cell r="S13" t="str">
            <v>女</v>
          </cell>
          <cell r="T13">
            <v>11</v>
          </cell>
        </row>
        <row r="14">
          <cell r="D14" t="str">
            <v>林靖妤</v>
          </cell>
          <cell r="E14" t="str">
            <v>2026-06</v>
          </cell>
          <cell r="F14" t="str">
            <v>大学本科教育</v>
          </cell>
          <cell r="G14" t="str">
            <v>学士学位</v>
          </cell>
          <cell r="H14" t="str">
            <v>福州理工学院</v>
          </cell>
          <cell r="I14" t="str">
            <v>健康服务与管理</v>
          </cell>
          <cell r="J14" t="str">
            <v>女</v>
          </cell>
          <cell r="K14">
            <v>12</v>
          </cell>
          <cell r="L14">
            <v>74.6666666666667</v>
          </cell>
          <cell r="M14" t="str">
            <v>林雨欣</v>
          </cell>
          <cell r="N14" t="str">
            <v>2026-06</v>
          </cell>
          <cell r="O14" t="str">
            <v>大学本科教育</v>
          </cell>
          <cell r="P14" t="str">
            <v>学士学位</v>
          </cell>
          <cell r="Q14" t="str">
            <v>福建中医药大学</v>
          </cell>
          <cell r="R14" t="str">
            <v>药物制剂</v>
          </cell>
          <cell r="S14" t="str">
            <v>女</v>
          </cell>
          <cell r="T14">
            <v>12</v>
          </cell>
        </row>
        <row r="15">
          <cell r="D15" t="str">
            <v>吴鹭婷</v>
          </cell>
          <cell r="E15" t="str">
            <v>2026-07</v>
          </cell>
          <cell r="F15" t="str">
            <v>大学本科教育</v>
          </cell>
          <cell r="G15" t="str">
            <v>学士学位</v>
          </cell>
          <cell r="H15" t="str">
            <v>井冈山大学</v>
          </cell>
          <cell r="I15" t="str">
            <v>护理学</v>
          </cell>
          <cell r="J15" t="str">
            <v>女</v>
          </cell>
          <cell r="K15">
            <v>13</v>
          </cell>
          <cell r="L15">
            <v>74.3333333333333</v>
          </cell>
          <cell r="M15" t="str">
            <v>张颖</v>
          </cell>
          <cell r="N15" t="str">
            <v>2026-06</v>
          </cell>
          <cell r="O15" t="str">
            <v>研究生教育</v>
          </cell>
          <cell r="P15" t="str">
            <v>硕士学位</v>
          </cell>
          <cell r="Q15" t="str">
            <v>福建中医药大学</v>
          </cell>
          <cell r="R15" t="str">
            <v>中药学</v>
          </cell>
          <cell r="S15" t="str">
            <v>女</v>
          </cell>
          <cell r="T15">
            <v>13</v>
          </cell>
        </row>
        <row r="16">
          <cell r="D16" t="str">
            <v>刘宇静</v>
          </cell>
          <cell r="E16" t="str">
            <v>2026-06</v>
          </cell>
          <cell r="F16" t="str">
            <v>大学本科教育</v>
          </cell>
          <cell r="G16" t="str">
            <v>学士学位</v>
          </cell>
          <cell r="H16" t="str">
            <v>福建中医药大学</v>
          </cell>
          <cell r="I16" t="str">
            <v>公共事业管理</v>
          </cell>
          <cell r="J16" t="str">
            <v>女</v>
          </cell>
          <cell r="K16">
            <v>14</v>
          </cell>
          <cell r="L16">
            <v>73.3333333333333</v>
          </cell>
          <cell r="M16" t="str">
            <v>康恺</v>
          </cell>
          <cell r="N16" t="str">
            <v>2026-06</v>
          </cell>
          <cell r="O16" t="str">
            <v>大学本科教育</v>
          </cell>
          <cell r="P16" t="str">
            <v>学士学位</v>
          </cell>
          <cell r="Q16" t="str">
            <v>福建医科大学</v>
          </cell>
          <cell r="R16" t="str">
            <v>公共事业管理</v>
          </cell>
          <cell r="S16" t="str">
            <v>女</v>
          </cell>
          <cell r="T16">
            <v>14</v>
          </cell>
        </row>
        <row r="17">
          <cell r="D17" t="str">
            <v>余林欢</v>
          </cell>
          <cell r="E17" t="str">
            <v>2026-07</v>
          </cell>
          <cell r="F17" t="str">
            <v>研究生教育</v>
          </cell>
          <cell r="G17" t="str">
            <v>硕士学位</v>
          </cell>
          <cell r="H17" t="str">
            <v>福建中医药大学</v>
          </cell>
          <cell r="I17" t="str">
            <v>药物分析学</v>
          </cell>
          <cell r="J17" t="str">
            <v>女</v>
          </cell>
          <cell r="K17">
            <v>15</v>
          </cell>
          <cell r="L17">
            <v>67.3333333333333</v>
          </cell>
          <cell r="M17" t="str">
            <v>吴鹭婷</v>
          </cell>
          <cell r="N17" t="str">
            <v>2026-07</v>
          </cell>
          <cell r="O17" t="str">
            <v>大学本科教育</v>
          </cell>
          <cell r="P17" t="str">
            <v>学士学位</v>
          </cell>
          <cell r="Q17" t="str">
            <v>井冈山大学</v>
          </cell>
          <cell r="R17" t="str">
            <v>护理学</v>
          </cell>
          <cell r="S17" t="str">
            <v>女</v>
          </cell>
          <cell r="T1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view="pageBreakPreview" zoomScale="115" zoomScaleNormal="100" topLeftCell="B1" workbookViewId="0">
      <pane ySplit="2" topLeftCell="A16" activePane="bottomLeft" state="frozen"/>
      <selection/>
      <selection pane="bottomLeft" activeCell="E8" sqref="E8"/>
    </sheetView>
  </sheetViews>
  <sheetFormatPr defaultColWidth="8.925" defaultRowHeight="15.6" outlineLevelCol="7"/>
  <cols>
    <col min="1" max="1" width="7.28333333333333" style="3" customWidth="1"/>
    <col min="2" max="2" width="15.2916666666667" style="3" customWidth="1"/>
    <col min="3" max="3" width="10.2333333333333" style="3" customWidth="1"/>
    <col min="4" max="4" width="9.7" style="3" customWidth="1"/>
    <col min="5" max="5" width="7.875" style="3" customWidth="1"/>
    <col min="6" max="6" width="10.7" style="3" customWidth="1"/>
    <col min="7" max="8" width="8.5" style="3" customWidth="1"/>
    <col min="9" max="243" width="9" style="3" customWidth="1"/>
    <col min="244" max="16377" width="9" style="3"/>
    <col min="16378" max="16384" width="8.925" style="3"/>
  </cols>
  <sheetData>
    <row r="1" ht="57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s="2" customFormat="1" ht="36" customHeight="1" spans="1:8">
      <c r="A3" s="11">
        <v>1</v>
      </c>
      <c r="B3" s="12" t="s">
        <v>9</v>
      </c>
      <c r="C3" s="13">
        <f>VLOOKUP(D3,'[1]面试成绩平衡表（成绩表）'!$D:$T,17,FALSE)</f>
        <v>4</v>
      </c>
      <c r="D3" s="14" t="s">
        <v>10</v>
      </c>
      <c r="E3" s="14" t="s">
        <v>11</v>
      </c>
      <c r="F3" s="15">
        <v>84.3333333333333</v>
      </c>
      <c r="G3" s="12">
        <v>1</v>
      </c>
      <c r="H3" s="15" t="s">
        <v>12</v>
      </c>
    </row>
    <row r="4" s="2" customFormat="1" ht="36" customHeight="1" spans="1:8">
      <c r="A4" s="11">
        <v>2</v>
      </c>
      <c r="B4" s="12" t="s">
        <v>9</v>
      </c>
      <c r="C4" s="13">
        <f>VLOOKUP(D4,'[1]面试成绩平衡表（成绩表）'!$D:$T,17,FALSE)</f>
        <v>14</v>
      </c>
      <c r="D4" s="14" t="s">
        <v>13</v>
      </c>
      <c r="E4" s="14" t="s">
        <v>14</v>
      </c>
      <c r="F4" s="15">
        <v>84</v>
      </c>
      <c r="G4" s="16">
        <v>2</v>
      </c>
      <c r="H4" s="15" t="s">
        <v>12</v>
      </c>
    </row>
    <row r="5" s="2" customFormat="1" ht="36" customHeight="1" spans="1:8">
      <c r="A5" s="11">
        <v>3</v>
      </c>
      <c r="B5" s="12" t="s">
        <v>9</v>
      </c>
      <c r="C5" s="13">
        <f>VLOOKUP(D5,'[1]面试成绩平衡表（成绩表）'!$D:$T,17,FALSE)</f>
        <v>6</v>
      </c>
      <c r="D5" s="14" t="s">
        <v>15</v>
      </c>
      <c r="E5" s="14" t="s">
        <v>14</v>
      </c>
      <c r="F5" s="15">
        <v>82.3333333333333</v>
      </c>
      <c r="G5" s="16">
        <v>3</v>
      </c>
      <c r="H5" s="15" t="s">
        <v>12</v>
      </c>
    </row>
    <row r="6" s="2" customFormat="1" ht="36" customHeight="1" spans="1:8">
      <c r="A6" s="11">
        <v>4</v>
      </c>
      <c r="B6" s="12" t="s">
        <v>9</v>
      </c>
      <c r="C6" s="13">
        <f>VLOOKUP(D6,'[1]面试成绩平衡表（成绩表）'!$D:$T,17,FALSE)</f>
        <v>9</v>
      </c>
      <c r="D6" s="14" t="s">
        <v>16</v>
      </c>
      <c r="E6" s="14" t="s">
        <v>14</v>
      </c>
      <c r="F6" s="15">
        <v>82.1666666666667</v>
      </c>
      <c r="G6" s="16">
        <v>4</v>
      </c>
      <c r="H6" s="15" t="s">
        <v>12</v>
      </c>
    </row>
    <row r="7" s="2" customFormat="1" ht="36" customHeight="1" spans="1:8">
      <c r="A7" s="11">
        <v>5</v>
      </c>
      <c r="B7" s="12" t="s">
        <v>9</v>
      </c>
      <c r="C7" s="13">
        <f>VLOOKUP(D7,'[1]面试成绩平衡表（成绩表）'!$D:$T,17,FALSE)</f>
        <v>10</v>
      </c>
      <c r="D7" s="14" t="s">
        <v>17</v>
      </c>
      <c r="E7" s="14" t="s">
        <v>14</v>
      </c>
      <c r="F7" s="15">
        <v>81.8333333333333</v>
      </c>
      <c r="G7" s="16">
        <v>5</v>
      </c>
      <c r="H7" s="15" t="s">
        <v>12</v>
      </c>
    </row>
    <row r="8" s="2" customFormat="1" ht="36" customHeight="1" spans="1:8">
      <c r="A8" s="11">
        <v>6</v>
      </c>
      <c r="B8" s="12" t="s">
        <v>9</v>
      </c>
      <c r="C8" s="13">
        <f>VLOOKUP(D8,'[1]面试成绩平衡表（成绩表）'!$D:$T,17,FALSE)</f>
        <v>3</v>
      </c>
      <c r="D8" s="14" t="s">
        <v>18</v>
      </c>
      <c r="E8" s="14" t="s">
        <v>14</v>
      </c>
      <c r="F8" s="15">
        <v>81.3333333333333</v>
      </c>
      <c r="G8" s="16">
        <v>6</v>
      </c>
      <c r="H8" s="15" t="s">
        <v>19</v>
      </c>
    </row>
    <row r="9" s="2" customFormat="1" ht="36" customHeight="1" spans="1:8">
      <c r="A9" s="11">
        <v>7</v>
      </c>
      <c r="B9" s="12" t="s">
        <v>9</v>
      </c>
      <c r="C9" s="13">
        <f>VLOOKUP(D9,'[1]面试成绩平衡表（成绩表）'!$D:$T,17,FALSE)</f>
        <v>11</v>
      </c>
      <c r="D9" s="14" t="s">
        <v>20</v>
      </c>
      <c r="E9" s="14" t="s">
        <v>11</v>
      </c>
      <c r="F9" s="17">
        <v>78.7333333333333</v>
      </c>
      <c r="G9" s="16">
        <v>7</v>
      </c>
      <c r="H9" s="15" t="s">
        <v>19</v>
      </c>
    </row>
    <row r="10" s="2" customFormat="1" ht="36" customHeight="1" spans="1:8">
      <c r="A10" s="11">
        <v>8</v>
      </c>
      <c r="B10" s="12" t="s">
        <v>9</v>
      </c>
      <c r="C10" s="13">
        <f>VLOOKUP(D10,'[1]面试成绩平衡表（成绩表）'!$D:$T,17,FALSE)</f>
        <v>15</v>
      </c>
      <c r="D10" s="14" t="s">
        <v>21</v>
      </c>
      <c r="E10" s="14" t="s">
        <v>14</v>
      </c>
      <c r="F10" s="15">
        <v>77.8333333333333</v>
      </c>
      <c r="G10" s="16">
        <v>8</v>
      </c>
      <c r="H10" s="15" t="s">
        <v>19</v>
      </c>
    </row>
    <row r="11" s="2" customFormat="1" ht="36" customHeight="1" spans="1:8">
      <c r="A11" s="11">
        <v>9</v>
      </c>
      <c r="B11" s="12" t="s">
        <v>9</v>
      </c>
      <c r="C11" s="13">
        <f>VLOOKUP(D11,'[1]面试成绩平衡表（成绩表）'!$D:$T,17,FALSE)</f>
        <v>7</v>
      </c>
      <c r="D11" s="14" t="s">
        <v>22</v>
      </c>
      <c r="E11" s="14" t="s">
        <v>14</v>
      </c>
      <c r="F11" s="15">
        <v>76.6666666666667</v>
      </c>
      <c r="G11" s="16">
        <v>9</v>
      </c>
      <c r="H11" s="15" t="s">
        <v>19</v>
      </c>
    </row>
    <row r="12" s="2" customFormat="1" ht="36" customHeight="1" spans="1:8">
      <c r="A12" s="11">
        <v>10</v>
      </c>
      <c r="B12" s="12" t="s">
        <v>9</v>
      </c>
      <c r="C12" s="13">
        <f>VLOOKUP(D12,'[1]面试成绩平衡表（成绩表）'!$D:$T,17,FALSE)</f>
        <v>12</v>
      </c>
      <c r="D12" s="14" t="s">
        <v>23</v>
      </c>
      <c r="E12" s="14" t="s">
        <v>14</v>
      </c>
      <c r="F12" s="15">
        <v>75.6666666666667</v>
      </c>
      <c r="G12" s="16">
        <v>10</v>
      </c>
      <c r="H12" s="15" t="s">
        <v>19</v>
      </c>
    </row>
    <row r="13" s="2" customFormat="1" ht="36" customHeight="1" spans="1:8">
      <c r="A13" s="11">
        <v>11</v>
      </c>
      <c r="B13" s="12" t="s">
        <v>9</v>
      </c>
      <c r="C13" s="13">
        <f>VLOOKUP(D13,'[1]面试成绩平衡表（成绩表）'!$D:$T,17,FALSE)</f>
        <v>2</v>
      </c>
      <c r="D13" s="14" t="s">
        <v>24</v>
      </c>
      <c r="E13" s="14" t="s">
        <v>14</v>
      </c>
      <c r="F13" s="15">
        <v>74.6666666666667</v>
      </c>
      <c r="G13" s="16">
        <v>11</v>
      </c>
      <c r="H13" s="15" t="s">
        <v>19</v>
      </c>
    </row>
    <row r="14" s="2" customFormat="1" ht="36" customHeight="1" spans="1:8">
      <c r="A14" s="11">
        <v>12</v>
      </c>
      <c r="B14" s="12" t="s">
        <v>9</v>
      </c>
      <c r="C14" s="13">
        <f>VLOOKUP(D14,'[1]面试成绩平衡表（成绩表）'!$D:$T,17,FALSE)</f>
        <v>5</v>
      </c>
      <c r="D14" s="14" t="s">
        <v>25</v>
      </c>
      <c r="E14" s="14" t="s">
        <v>14</v>
      </c>
      <c r="F14" s="17">
        <v>74.6666666666667</v>
      </c>
      <c r="G14" s="16">
        <v>12</v>
      </c>
      <c r="H14" s="15" t="s">
        <v>19</v>
      </c>
    </row>
    <row r="15" s="2" customFormat="1" ht="36" customHeight="1" spans="1:8">
      <c r="A15" s="11">
        <v>13</v>
      </c>
      <c r="B15" s="12" t="s">
        <v>9</v>
      </c>
      <c r="C15" s="13">
        <f>VLOOKUP(D15,'[1]面试成绩平衡表（成绩表）'!$D:$T,17,FALSE)</f>
        <v>1</v>
      </c>
      <c r="D15" s="14" t="s">
        <v>26</v>
      </c>
      <c r="E15" s="14" t="s">
        <v>14</v>
      </c>
      <c r="F15" s="15">
        <v>74.3333333333333</v>
      </c>
      <c r="G15" s="16">
        <v>13</v>
      </c>
      <c r="H15" s="15" t="s">
        <v>19</v>
      </c>
    </row>
    <row r="16" s="2" customFormat="1" ht="36" customHeight="1" spans="1:8">
      <c r="A16" s="11">
        <v>14</v>
      </c>
      <c r="B16" s="12" t="s">
        <v>9</v>
      </c>
      <c r="C16" s="13">
        <f>VLOOKUP(D16,'[1]面试成绩平衡表（成绩表）'!$D:$T,17,FALSE)</f>
        <v>8</v>
      </c>
      <c r="D16" s="14" t="s">
        <v>27</v>
      </c>
      <c r="E16" s="14" t="s">
        <v>14</v>
      </c>
      <c r="F16" s="15">
        <v>73.3333333333333</v>
      </c>
      <c r="G16" s="16">
        <v>14</v>
      </c>
      <c r="H16" s="15" t="s">
        <v>19</v>
      </c>
    </row>
    <row r="17" s="2" customFormat="1" ht="36" customHeight="1" spans="1:8">
      <c r="A17" s="11">
        <v>15</v>
      </c>
      <c r="B17" s="12" t="s">
        <v>9</v>
      </c>
      <c r="C17" s="13">
        <f>VLOOKUP(D17,'[1]面试成绩平衡表（成绩表）'!$D:$T,17,FALSE)</f>
        <v>13</v>
      </c>
      <c r="D17" s="14" t="s">
        <v>28</v>
      </c>
      <c r="E17" s="14" t="s">
        <v>14</v>
      </c>
      <c r="F17" s="15">
        <v>67.3333333333333</v>
      </c>
      <c r="G17" s="16">
        <v>15</v>
      </c>
      <c r="H17" s="15" t="s">
        <v>19</v>
      </c>
    </row>
    <row r="18" s="2" customFormat="1" ht="36" customHeight="1" spans="1:8">
      <c r="A18" s="11">
        <v>16</v>
      </c>
      <c r="B18" s="12" t="s">
        <v>9</v>
      </c>
      <c r="C18" s="13" t="s">
        <v>29</v>
      </c>
      <c r="D18" s="18" t="s">
        <v>30</v>
      </c>
      <c r="E18" s="18" t="s">
        <v>14</v>
      </c>
      <c r="F18" s="15" t="s">
        <v>31</v>
      </c>
      <c r="G18" s="16"/>
      <c r="H18" s="15"/>
    </row>
    <row r="19" s="2" customFormat="1" ht="36" customHeight="1" spans="1:8">
      <c r="A19" s="11">
        <v>17</v>
      </c>
      <c r="B19" s="12" t="s">
        <v>9</v>
      </c>
      <c r="C19" s="13" t="s">
        <v>29</v>
      </c>
      <c r="D19" s="18" t="s">
        <v>32</v>
      </c>
      <c r="E19" s="18" t="s">
        <v>14</v>
      </c>
      <c r="F19" s="15" t="s">
        <v>31</v>
      </c>
      <c r="G19" s="16"/>
      <c r="H19" s="15"/>
    </row>
  </sheetData>
  <autoFilter xmlns:etc="http://www.wps.cn/officeDocument/2017/etCustomData" ref="A2:H19" etc:filterBottomFollowUsedRange="0">
    <sortState ref="A2:H19">
      <sortCondition ref="F2:F20" descending="1"/>
    </sortState>
    <extLst/>
  </autoFilter>
  <sortState ref="A23:L35">
    <sortCondition ref="B23:B35" descending="1"/>
    <sortCondition ref="F23:F35" descending="1"/>
  </sortState>
  <printOptions horizontalCentered="1"/>
  <pageMargins left="0.313888888888889" right="0.313888888888889" top="0.590277777777778" bottom="0.590277777777778" header="0.354166666666667" footer="0.196527777777778"/>
  <pageSetup paperSize="9" fitToHeight="0" orientation="portrait" horizontalDpi="1200" verticalDpi="12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C:\Users\Administrator\AppData\Local\kingsoft\WPS%20Cloud%20Files\userdata\qing\filecache\.5717821\cachedata\A458056053CC41B6A43A349C9E97AD87\面试成绩平衡表.xlsx" FileId="530272631737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2024-08-06T09:33:00Z</dcterms:created>
  <dcterms:modified xsi:type="dcterms:W3CDTF">2026-06-10T09:32:18Z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A044C97EC9EE4A7788CC08B20F3D9F2D_13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