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进入考察体检范围" sheetId="4" r:id="rId1"/>
  </sheets>
  <definedNames>
    <definedName name="_xlnm._FilterDatabase" localSheetId="0" hidden="1">进入考察体检范围!$A$1:$E$67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<sst xmlns="http://schemas.openxmlformats.org/spreadsheetml/2006/main" count="176" uniqueCount="146">
  <si>
    <t xml:space="preserve">2026年度济南市长清区卫生健康局所属事业单位公开招聘人员进入考察体检范围人选名单
                               </t>
  </si>
  <si>
    <t>单位</t>
  </si>
  <si>
    <t>岗位</t>
  </si>
  <si>
    <t>招聘人数</t>
  </si>
  <si>
    <t>准考证号</t>
  </si>
  <si>
    <t>笔试成绩</t>
  </si>
  <si>
    <t>面试成绩</t>
  </si>
  <si>
    <t>总成绩</t>
  </si>
  <si>
    <t>岗位排名</t>
  </si>
  <si>
    <t>备注</t>
  </si>
  <si>
    <t>济南市长清区归德镇中心卫生院</t>
  </si>
  <si>
    <t>眼科</t>
  </si>
  <si>
    <t>2637011925</t>
  </si>
  <si>
    <t>2637011826</t>
  </si>
  <si>
    <t>济南市长清区孝里镇中心卫生院</t>
  </si>
  <si>
    <t>临床</t>
  </si>
  <si>
    <t>2637011204</t>
  </si>
  <si>
    <t>2637012227</t>
  </si>
  <si>
    <t>济南市长清区人民医院</t>
  </si>
  <si>
    <t>心血管内科</t>
  </si>
  <si>
    <t>2637013311</t>
  </si>
  <si>
    <t>65.40</t>
  </si>
  <si>
    <t>2637013508</t>
  </si>
  <si>
    <t>53.70</t>
  </si>
  <si>
    <t>神经内科</t>
  </si>
  <si>
    <t>2637012813</t>
  </si>
  <si>
    <t>69.80</t>
  </si>
  <si>
    <t>2637012030</t>
  </si>
  <si>
    <t>66.70</t>
  </si>
  <si>
    <t>2637010121</t>
  </si>
  <si>
    <t>65.30</t>
  </si>
  <si>
    <t>2637011009</t>
  </si>
  <si>
    <t>65.20</t>
  </si>
  <si>
    <t>急危重症医学科</t>
  </si>
  <si>
    <t>2637012102</t>
  </si>
  <si>
    <t>68.80</t>
  </si>
  <si>
    <t>2637011224</t>
  </si>
  <si>
    <t>58.30</t>
  </si>
  <si>
    <t>2637012927</t>
  </si>
  <si>
    <t>56.90</t>
  </si>
  <si>
    <t>2637012706</t>
  </si>
  <si>
    <t>57.50</t>
  </si>
  <si>
    <t>2637012609</t>
  </si>
  <si>
    <t>51.90</t>
  </si>
  <si>
    <t>2637011829</t>
  </si>
  <si>
    <t>51.80</t>
  </si>
  <si>
    <t>老年医学科</t>
  </si>
  <si>
    <t>2637012711</t>
  </si>
  <si>
    <t>53.40</t>
  </si>
  <si>
    <t>中医科</t>
  </si>
  <si>
    <t>2637013115</t>
  </si>
  <si>
    <t>79.00</t>
  </si>
  <si>
    <t>2637013515</t>
  </si>
  <si>
    <t>66.90</t>
  </si>
  <si>
    <t>康复医学科A</t>
  </si>
  <si>
    <t>2637012313</t>
  </si>
  <si>
    <t>77.60</t>
  </si>
  <si>
    <t>2637011409</t>
  </si>
  <si>
    <t>72.10</t>
  </si>
  <si>
    <t>2637011405</t>
  </si>
  <si>
    <t>73.30</t>
  </si>
  <si>
    <t>2637012022</t>
  </si>
  <si>
    <t>72.20</t>
  </si>
  <si>
    <t>2637010129</t>
  </si>
  <si>
    <t>70.50</t>
  </si>
  <si>
    <t>2637010608</t>
  </si>
  <si>
    <t>70.60</t>
  </si>
  <si>
    <t>康复医学科B</t>
  </si>
  <si>
    <t>2637013404</t>
  </si>
  <si>
    <t>79.80</t>
  </si>
  <si>
    <t>2637013209</t>
  </si>
  <si>
    <t>2637013419</t>
  </si>
  <si>
    <t>60.50</t>
  </si>
  <si>
    <t>2637013615</t>
  </si>
  <si>
    <t>62.00</t>
  </si>
  <si>
    <t>内科</t>
  </si>
  <si>
    <t>2637012329</t>
  </si>
  <si>
    <t>2637011711</t>
  </si>
  <si>
    <t>61.00</t>
  </si>
  <si>
    <t>外科</t>
  </si>
  <si>
    <t>2637010215</t>
  </si>
  <si>
    <t>72.00</t>
  </si>
  <si>
    <t>2637011904</t>
  </si>
  <si>
    <t>66.50</t>
  </si>
  <si>
    <t>神经外科</t>
  </si>
  <si>
    <t>2637011327</t>
  </si>
  <si>
    <t>2637012409</t>
  </si>
  <si>
    <t>62.40</t>
  </si>
  <si>
    <t>骨一科</t>
  </si>
  <si>
    <t>2637012904</t>
  </si>
  <si>
    <t>65.10</t>
  </si>
  <si>
    <t>2637011402</t>
  </si>
  <si>
    <t>63.90</t>
  </si>
  <si>
    <t>骨二科</t>
  </si>
  <si>
    <t>2637012127</t>
  </si>
  <si>
    <t>耳鼻喉科A</t>
  </si>
  <si>
    <t>59.70</t>
  </si>
  <si>
    <t>2637011022</t>
  </si>
  <si>
    <t>66.40</t>
  </si>
  <si>
    <t>2637012624</t>
  </si>
  <si>
    <t>63.10</t>
  </si>
  <si>
    <t>2637012608</t>
  </si>
  <si>
    <t>心理门诊</t>
  </si>
  <si>
    <t>2637012418</t>
  </si>
  <si>
    <t>医学检验科</t>
  </si>
  <si>
    <t>2637012617</t>
  </si>
  <si>
    <t>71.90</t>
  </si>
  <si>
    <t>2637011604</t>
  </si>
  <si>
    <t>71.30</t>
  </si>
  <si>
    <t>公共卫生科</t>
  </si>
  <si>
    <t>2637012928</t>
  </si>
  <si>
    <t>73.00</t>
  </si>
  <si>
    <t>2637012522</t>
  </si>
  <si>
    <t>62.20</t>
  </si>
  <si>
    <t>济南市长清区中医医院</t>
  </si>
  <si>
    <t>心内科B</t>
  </si>
  <si>
    <t>2637013403</t>
  </si>
  <si>
    <t>53.90</t>
  </si>
  <si>
    <t>重症医学科</t>
  </si>
  <si>
    <t>2637012304</t>
  </si>
  <si>
    <t>53.80</t>
  </si>
  <si>
    <t>针灸推拿科</t>
  </si>
  <si>
    <t>2637013117</t>
  </si>
  <si>
    <t>2637013529</t>
  </si>
  <si>
    <t>70.00</t>
  </si>
  <si>
    <t>2637013614</t>
  </si>
  <si>
    <t>70.30</t>
  </si>
  <si>
    <t>2637013313</t>
  </si>
  <si>
    <t>72.60</t>
  </si>
  <si>
    <t>2637013409</t>
  </si>
  <si>
    <t>66.30</t>
  </si>
  <si>
    <t>2637013503</t>
  </si>
  <si>
    <t>68.60</t>
  </si>
  <si>
    <t>普外科</t>
  </si>
  <si>
    <t>2637012219</t>
  </si>
  <si>
    <t>49.90</t>
  </si>
  <si>
    <t>2637010321</t>
  </si>
  <si>
    <t>46.90</t>
  </si>
  <si>
    <t>中医骨伤科</t>
  </si>
  <si>
    <t>2637013326</t>
  </si>
  <si>
    <t>62.30</t>
  </si>
  <si>
    <t>麻醉科</t>
  </si>
  <si>
    <t>2637012029</t>
  </si>
  <si>
    <t>65.90</t>
  </si>
  <si>
    <t>2637012427</t>
  </si>
  <si>
    <t>66.00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</si>
</sst>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22"/>
      <color theme="1"/>
      <name val="方正小标宋简体"/>
      <charset val="134"/>
    </font>
    <font>
      <b/>
      <sz val="18"/>
      <color theme="1"/>
      <name val="宋体"/>
      <charset val="134"/>
      <scheme val="minor"/>
    </font>
    <font>
      <b/>
      <sz val="18"/>
      <name val="宋体"/>
      <charset val="134"/>
    </font>
    <font>
      <sz val="12"/>
      <color theme="1"/>
      <name val="宋体"/>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3" fillId="0" borderId="2" xfId="0" applyFont="1" applyFill="1" applyBorder="1" applyAlignment="1" applyProtection="1">
      <alignment horizontal="center" vertical="center" wrapText="1"/>
    </xf>
    <xf numFmtId="176" fontId="2" fillId="0" borderId="1" xfId="0" applyNumberFormat="1" applyFont="1" applyBorder="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3" xfId="0" applyNumberFormat="1" applyFont="1" applyBorder="1" applyAlignment="1">
      <alignment horizontal="center" vertical="center"/>
    </xf>
    <xf numFmtId="0" fontId="0" fillId="0" borderId="3" xfId="0" applyBorder="1" applyAlignment="1">
      <alignment horizontal="center" vertical="center"/>
    </xf>
    <xf numFmtId="0" fontId="5" fillId="0" borderId="3" xfId="0" applyFont="1" applyFill="1" applyBorder="1" applyAlignment="1">
      <alignment horizontal="center" vertical="center"/>
    </xf>
    <xf numFmtId="0" fontId="0" fillId="0" borderId="3" xfId="0" applyFont="1" applyBorder="1">
      <alignment vertical="center"/>
    </xf>
    <xf numFmtId="49" fontId="4"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0" fillId="0" borderId="3" xfId="0" applyBorder="1">
      <alignment vertical="center"/>
    </xf>
    <xf numFmtId="0" fontId="6" fillId="0" borderId="3" xfId="0" applyFont="1" applyFill="1" applyBorder="1" applyAlignment="1">
      <alignment horizontal="center" vertical="center"/>
    </xf>
    <xf numFmtId="0" fontId="6" fillId="0" borderId="3" xfId="0" applyFont="1" applyBorder="1" applyAlignment="1">
      <alignment horizontal="center" vertical="center"/>
    </xf>
    <xf numFmtId="176" fontId="6" fillId="0" borderId="3"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4" fillId="0" borderId="3" xfId="0" applyNumberFormat="1" applyFont="1" applyBorder="1" applyAlignment="1">
      <alignment horizontal="center" vertical="center"/>
    </xf>
    <xf numFmtId="0" fontId="0" fillId="0" borderId="0" xfId="0"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7"/>
  <sheetViews>
    <sheetView tabSelected="1" workbookViewId="0">
      <selection activeCell="A1" sqref="A1:I1"/>
    </sheetView>
  </sheetViews>
  <sheetFormatPr defaultColWidth="9" defaultRowHeight="14.4"/>
  <cols>
    <col min="1" max="1" width="33.6666666666667" style="1" customWidth="1"/>
    <col min="2" max="2" width="17.3333333333333" style="1" customWidth="1"/>
    <col min="3" max="3" width="17.7777777777778" style="1" customWidth="1"/>
    <col min="4" max="4" width="19.1111111111111" style="1" customWidth="1"/>
    <col min="5" max="5" width="14.3796296296296" style="1" customWidth="1"/>
    <col min="6" max="6" width="17.6666666666667" style="1" customWidth="1"/>
    <col min="7" max="7" width="14.2222222222222" style="3" customWidth="1"/>
    <col min="8" max="8" width="15.7777777777778" style="1" customWidth="1"/>
    <col min="9" max="9" width="18.3333333333333" customWidth="1"/>
  </cols>
  <sheetData>
    <row r="1" s="1" customFormat="1" ht="69" customHeight="1" spans="1:9">
      <c r="A1" s="4" t="s">
        <v>0</v>
      </c>
      <c r="B1" s="5"/>
      <c r="C1" s="4"/>
      <c r="D1" s="4"/>
      <c r="E1" s="4"/>
      <c r="F1" s="4"/>
      <c r="G1" s="4"/>
      <c r="H1" s="4"/>
      <c r="I1" s="4"/>
    </row>
    <row r="2" ht="57" customHeight="1" spans="1:9">
      <c r="A2" s="6" t="s">
        <v>1</v>
      </c>
      <c r="B2" s="6" t="s">
        <v>2</v>
      </c>
      <c r="C2" s="6" t="s">
        <v>3</v>
      </c>
      <c r="D2" s="6" t="s">
        <v>4</v>
      </c>
      <c r="E2" s="7" t="s">
        <v>5</v>
      </c>
      <c r="F2" s="8" t="s">
        <v>6</v>
      </c>
      <c r="G2" s="9" t="s">
        <v>7</v>
      </c>
      <c r="H2" s="6" t="s">
        <v>8</v>
      </c>
      <c r="I2" s="10" t="s">
        <v>9</v>
      </c>
    </row>
    <row r="3" s="1" customFormat="1" ht="29" customHeight="1" spans="1:9">
      <c r="A3" s="11" t="s">
        <v>10</v>
      </c>
      <c r="B3" s="11" t="s">
        <v>11</v>
      </c>
      <c r="C3" s="11">
        <v>1</v>
      </c>
      <c r="D3" s="12" t="s">
        <v>12</v>
      </c>
      <c r="E3" s="13">
        <v>49.5</v>
      </c>
      <c r="F3" s="14">
        <v>77.3</v>
      </c>
      <c r="G3" s="14">
        <f>(E3+F3)/2</f>
        <v>63.4</v>
      </c>
      <c r="H3" s="11">
        <v>1</v>
      </c>
      <c r="I3" s="15"/>
    </row>
    <row r="4" s="1" customFormat="1" ht="29" customHeight="1" spans="1:9">
      <c r="A4" s="11"/>
      <c r="B4" s="11"/>
      <c r="C4" s="11"/>
      <c r="D4" s="12" t="s">
        <v>13</v>
      </c>
      <c r="E4" s="13">
        <v>45.5</v>
      </c>
      <c r="F4" s="14">
        <v>78</v>
      </c>
      <c r="G4" s="14">
        <f t="shared" ref="G3:G31" si="0">(E4+F4)/2</f>
        <v>61.75</v>
      </c>
      <c r="H4" s="11">
        <v>2</v>
      </c>
      <c r="I4" s="15"/>
    </row>
    <row r="5" s="1" customFormat="1" ht="29" customHeight="1" spans="1:9">
      <c r="A5" s="11" t="s">
        <v>14</v>
      </c>
      <c r="B5" s="11" t="s">
        <v>15</v>
      </c>
      <c r="C5" s="11">
        <v>1</v>
      </c>
      <c r="D5" s="12" t="s">
        <v>16</v>
      </c>
      <c r="E5" s="13">
        <v>59.3</v>
      </c>
      <c r="F5" s="11">
        <v>83.04</v>
      </c>
      <c r="G5" s="14">
        <f t="shared" si="0"/>
        <v>71.17</v>
      </c>
      <c r="H5" s="11">
        <v>1</v>
      </c>
      <c r="I5" s="15"/>
    </row>
    <row r="6" s="1" customFormat="1" ht="29" customHeight="1" spans="1:9">
      <c r="A6" s="11"/>
      <c r="B6" s="11"/>
      <c r="C6" s="11"/>
      <c r="D6" s="12" t="s">
        <v>17</v>
      </c>
      <c r="E6" s="13">
        <v>57.4</v>
      </c>
      <c r="F6" s="11">
        <v>82.66</v>
      </c>
      <c r="G6" s="14">
        <f t="shared" si="0"/>
        <v>70.03</v>
      </c>
      <c r="H6" s="11">
        <v>2</v>
      </c>
      <c r="I6" s="15"/>
    </row>
    <row r="7" s="2" customFormat="1" ht="29" customHeight="1" spans="1:9">
      <c r="A7" s="16" t="s">
        <v>18</v>
      </c>
      <c r="B7" s="16" t="s">
        <v>19</v>
      </c>
      <c r="C7" s="16">
        <v>1</v>
      </c>
      <c r="D7" s="12" t="s">
        <v>20</v>
      </c>
      <c r="E7" s="13" t="s">
        <v>21</v>
      </c>
      <c r="F7" s="11">
        <v>85.38</v>
      </c>
      <c r="G7" s="14">
        <f t="shared" si="0"/>
        <v>75.39</v>
      </c>
      <c r="H7" s="11">
        <v>1</v>
      </c>
      <c r="I7" s="17"/>
    </row>
    <row r="8" s="2" customFormat="1" ht="29" customHeight="1" spans="1:9">
      <c r="A8" s="16"/>
      <c r="B8" s="16"/>
      <c r="C8" s="16"/>
      <c r="D8" s="12" t="s">
        <v>22</v>
      </c>
      <c r="E8" s="13" t="s">
        <v>23</v>
      </c>
      <c r="F8" s="11">
        <v>83.68</v>
      </c>
      <c r="G8" s="14">
        <f t="shared" si="0"/>
        <v>68.69</v>
      </c>
      <c r="H8" s="11">
        <v>2</v>
      </c>
      <c r="I8" s="17"/>
    </row>
    <row r="9" s="2" customFormat="1" ht="29" customHeight="1" spans="1:9">
      <c r="A9" s="16" t="s">
        <v>18</v>
      </c>
      <c r="B9" s="16" t="s">
        <v>24</v>
      </c>
      <c r="C9" s="16">
        <v>2</v>
      </c>
      <c r="D9" s="12" t="s">
        <v>25</v>
      </c>
      <c r="E9" s="13" t="s">
        <v>26</v>
      </c>
      <c r="F9" s="11">
        <v>83.34</v>
      </c>
      <c r="G9" s="14">
        <f t="shared" si="0"/>
        <v>76.57</v>
      </c>
      <c r="H9" s="11">
        <v>1</v>
      </c>
      <c r="I9" s="17"/>
    </row>
    <row r="10" s="2" customFormat="1" ht="29" customHeight="1" spans="1:9">
      <c r="A10" s="16"/>
      <c r="B10" s="16"/>
      <c r="C10" s="16"/>
      <c r="D10" s="12" t="s">
        <v>27</v>
      </c>
      <c r="E10" s="13" t="s">
        <v>28</v>
      </c>
      <c r="F10" s="11">
        <v>83.68</v>
      </c>
      <c r="G10" s="14">
        <f t="shared" si="0"/>
        <v>75.19</v>
      </c>
      <c r="H10" s="11">
        <v>2</v>
      </c>
      <c r="I10" s="17"/>
    </row>
    <row r="11" s="2" customFormat="1" ht="29" customHeight="1" spans="1:9">
      <c r="A11" s="16"/>
      <c r="B11" s="16"/>
      <c r="C11" s="16"/>
      <c r="D11" s="12" t="s">
        <v>29</v>
      </c>
      <c r="E11" s="13" t="s">
        <v>30</v>
      </c>
      <c r="F11" s="11">
        <v>79.62</v>
      </c>
      <c r="G11" s="14">
        <f t="shared" si="0"/>
        <v>72.46</v>
      </c>
      <c r="H11" s="11">
        <v>3</v>
      </c>
      <c r="I11" s="17"/>
    </row>
    <row r="12" s="2" customFormat="1" ht="29" customHeight="1" spans="1:9">
      <c r="A12" s="16"/>
      <c r="B12" s="16"/>
      <c r="C12" s="16"/>
      <c r="D12" s="12" t="s">
        <v>31</v>
      </c>
      <c r="E12" s="13" t="s">
        <v>32</v>
      </c>
      <c r="F12" s="11">
        <v>79.72</v>
      </c>
      <c r="G12" s="14">
        <f t="shared" si="0"/>
        <v>72.46</v>
      </c>
      <c r="H12" s="11">
        <v>3</v>
      </c>
      <c r="I12" s="17"/>
    </row>
    <row r="13" s="2" customFormat="1" ht="29" customHeight="1" spans="1:9">
      <c r="A13" s="16" t="s">
        <v>18</v>
      </c>
      <c r="B13" s="16" t="s">
        <v>33</v>
      </c>
      <c r="C13" s="16">
        <v>4</v>
      </c>
      <c r="D13" s="12" t="s">
        <v>34</v>
      </c>
      <c r="E13" s="13" t="s">
        <v>35</v>
      </c>
      <c r="F13" s="11">
        <v>80.42</v>
      </c>
      <c r="G13" s="14">
        <f t="shared" si="0"/>
        <v>74.61</v>
      </c>
      <c r="H13" s="11">
        <v>1</v>
      </c>
      <c r="I13" s="17"/>
    </row>
    <row r="14" s="2" customFormat="1" ht="29" customHeight="1" spans="1:9">
      <c r="A14" s="16"/>
      <c r="B14" s="16"/>
      <c r="C14" s="16"/>
      <c r="D14" s="12" t="s">
        <v>36</v>
      </c>
      <c r="E14" s="13" t="s">
        <v>37</v>
      </c>
      <c r="F14" s="14">
        <v>82.8</v>
      </c>
      <c r="G14" s="14">
        <f t="shared" si="0"/>
        <v>70.55</v>
      </c>
      <c r="H14" s="11">
        <v>2</v>
      </c>
      <c r="I14" s="17"/>
    </row>
    <row r="15" s="2" customFormat="1" ht="29" customHeight="1" spans="1:9">
      <c r="A15" s="16"/>
      <c r="B15" s="16"/>
      <c r="C15" s="16"/>
      <c r="D15" s="12" t="s">
        <v>38</v>
      </c>
      <c r="E15" s="13" t="s">
        <v>39</v>
      </c>
      <c r="F15" s="11">
        <v>81.44</v>
      </c>
      <c r="G15" s="14">
        <f t="shared" si="0"/>
        <v>69.17</v>
      </c>
      <c r="H15" s="11">
        <v>3</v>
      </c>
      <c r="I15" s="17"/>
    </row>
    <row r="16" s="2" customFormat="1" ht="29" customHeight="1" spans="1:9">
      <c r="A16" s="16"/>
      <c r="B16" s="16"/>
      <c r="C16" s="16"/>
      <c r="D16" s="12" t="s">
        <v>40</v>
      </c>
      <c r="E16" s="13" t="s">
        <v>41</v>
      </c>
      <c r="F16" s="14">
        <v>80.3</v>
      </c>
      <c r="G16" s="14">
        <f t="shared" si="0"/>
        <v>68.9</v>
      </c>
      <c r="H16" s="11">
        <v>4</v>
      </c>
      <c r="I16" s="17"/>
    </row>
    <row r="17" s="2" customFormat="1" ht="29" customHeight="1" spans="1:9">
      <c r="A17" s="16"/>
      <c r="B17" s="16"/>
      <c r="C17" s="16"/>
      <c r="D17" s="12" t="s">
        <v>42</v>
      </c>
      <c r="E17" s="13" t="s">
        <v>43</v>
      </c>
      <c r="F17" s="14">
        <v>81.3</v>
      </c>
      <c r="G17" s="14">
        <f t="shared" si="0"/>
        <v>66.6</v>
      </c>
      <c r="H17" s="11">
        <v>5</v>
      </c>
      <c r="I17" s="17"/>
    </row>
    <row r="18" s="2" customFormat="1" ht="29" customHeight="1" spans="1:9">
      <c r="A18" s="16"/>
      <c r="B18" s="16"/>
      <c r="C18" s="16"/>
      <c r="D18" s="12" t="s">
        <v>44</v>
      </c>
      <c r="E18" s="13" t="s">
        <v>45</v>
      </c>
      <c r="F18" s="14">
        <v>78.5</v>
      </c>
      <c r="G18" s="14">
        <f t="shared" si="0"/>
        <v>65.15</v>
      </c>
      <c r="H18" s="11">
        <v>6</v>
      </c>
      <c r="I18" s="17"/>
    </row>
    <row r="19" s="2" customFormat="1" ht="46" customHeight="1" spans="1:9">
      <c r="A19" s="16" t="s">
        <v>18</v>
      </c>
      <c r="B19" s="16" t="s">
        <v>46</v>
      </c>
      <c r="C19" s="16">
        <v>1</v>
      </c>
      <c r="D19" s="12" t="s">
        <v>47</v>
      </c>
      <c r="E19" s="12" t="s">
        <v>48</v>
      </c>
      <c r="F19" s="11">
        <v>80.98</v>
      </c>
      <c r="G19" s="14">
        <f t="shared" si="0"/>
        <v>67.19</v>
      </c>
      <c r="H19" s="11">
        <v>1</v>
      </c>
      <c r="I19" s="17"/>
    </row>
    <row r="20" s="2" customFormat="1" ht="29" customHeight="1" spans="1:9">
      <c r="A20" s="16" t="s">
        <v>18</v>
      </c>
      <c r="B20" s="16" t="s">
        <v>49</v>
      </c>
      <c r="C20" s="16">
        <v>1</v>
      </c>
      <c r="D20" s="12" t="s">
        <v>50</v>
      </c>
      <c r="E20" s="13" t="s">
        <v>51</v>
      </c>
      <c r="F20" s="14">
        <v>81.7</v>
      </c>
      <c r="G20" s="14">
        <f t="shared" si="0"/>
        <v>80.35</v>
      </c>
      <c r="H20" s="11">
        <v>1</v>
      </c>
      <c r="I20" s="17"/>
    </row>
    <row r="21" s="2" customFormat="1" ht="29" customHeight="1" spans="1:9">
      <c r="A21" s="16"/>
      <c r="B21" s="16"/>
      <c r="C21" s="16"/>
      <c r="D21" s="12" t="s">
        <v>52</v>
      </c>
      <c r="E21" s="13" t="s">
        <v>53</v>
      </c>
      <c r="F21" s="11">
        <v>79.98</v>
      </c>
      <c r="G21" s="14">
        <f t="shared" si="0"/>
        <v>73.44</v>
      </c>
      <c r="H21" s="11">
        <v>2</v>
      </c>
      <c r="I21" s="17"/>
    </row>
    <row r="22" ht="28" customHeight="1" spans="1:9">
      <c r="A22" s="11" t="s">
        <v>18</v>
      </c>
      <c r="B22" s="11" t="s">
        <v>54</v>
      </c>
      <c r="C22" s="11">
        <v>3</v>
      </c>
      <c r="D22" s="18" t="s">
        <v>55</v>
      </c>
      <c r="E22" s="19" t="s">
        <v>56</v>
      </c>
      <c r="F22" s="11">
        <v>87.64</v>
      </c>
      <c r="G22" s="14">
        <f t="shared" si="0"/>
        <v>82.62</v>
      </c>
      <c r="H22" s="11">
        <v>1</v>
      </c>
      <c r="I22" s="20"/>
    </row>
    <row r="23" ht="28" customHeight="1" spans="1:9">
      <c r="A23" s="11"/>
      <c r="B23" s="11"/>
      <c r="C23" s="11"/>
      <c r="D23" s="18" t="s">
        <v>57</v>
      </c>
      <c r="E23" s="19" t="s">
        <v>58</v>
      </c>
      <c r="F23" s="11">
        <v>85.88</v>
      </c>
      <c r="G23" s="14">
        <f t="shared" si="0"/>
        <v>78.99</v>
      </c>
      <c r="H23" s="11">
        <v>2</v>
      </c>
      <c r="I23" s="20"/>
    </row>
    <row r="24" ht="28" customHeight="1" spans="1:9">
      <c r="A24" s="11"/>
      <c r="B24" s="11"/>
      <c r="C24" s="11"/>
      <c r="D24" s="18" t="s">
        <v>59</v>
      </c>
      <c r="E24" s="19" t="s">
        <v>60</v>
      </c>
      <c r="F24" s="11">
        <v>83.34</v>
      </c>
      <c r="G24" s="14">
        <f t="shared" si="0"/>
        <v>78.32</v>
      </c>
      <c r="H24" s="11">
        <v>3</v>
      </c>
      <c r="I24" s="20"/>
    </row>
    <row r="25" ht="28" customHeight="1" spans="1:9">
      <c r="A25" s="11"/>
      <c r="B25" s="11"/>
      <c r="C25" s="11"/>
      <c r="D25" s="18" t="s">
        <v>61</v>
      </c>
      <c r="E25" s="19" t="s">
        <v>62</v>
      </c>
      <c r="F25" s="11">
        <v>84.38</v>
      </c>
      <c r="G25" s="14">
        <f t="shared" si="0"/>
        <v>78.29</v>
      </c>
      <c r="H25" s="11">
        <v>4</v>
      </c>
      <c r="I25" s="20"/>
    </row>
    <row r="26" ht="28" customHeight="1" spans="1:9">
      <c r="A26" s="11"/>
      <c r="B26" s="11"/>
      <c r="C26" s="11"/>
      <c r="D26" s="18" t="s">
        <v>63</v>
      </c>
      <c r="E26" s="19" t="s">
        <v>64</v>
      </c>
      <c r="F26" s="11">
        <v>85.74</v>
      </c>
      <c r="G26" s="14">
        <f t="shared" si="0"/>
        <v>78.12</v>
      </c>
      <c r="H26" s="11">
        <v>5</v>
      </c>
      <c r="I26" s="20"/>
    </row>
    <row r="27" ht="28" customHeight="1" spans="1:9">
      <c r="A27" s="11"/>
      <c r="B27" s="11"/>
      <c r="C27" s="11"/>
      <c r="D27" s="18" t="s">
        <v>65</v>
      </c>
      <c r="E27" s="19" t="s">
        <v>66</v>
      </c>
      <c r="F27" s="11">
        <v>85.06</v>
      </c>
      <c r="G27" s="14">
        <f t="shared" si="0"/>
        <v>77.83</v>
      </c>
      <c r="H27" s="11">
        <v>6</v>
      </c>
      <c r="I27" s="20"/>
    </row>
    <row r="28" ht="28" customHeight="1" spans="1:9">
      <c r="A28" s="11" t="s">
        <v>18</v>
      </c>
      <c r="B28" s="11" t="s">
        <v>67</v>
      </c>
      <c r="C28" s="11">
        <v>2</v>
      </c>
      <c r="D28" s="18" t="s">
        <v>68</v>
      </c>
      <c r="E28" s="19" t="s">
        <v>69</v>
      </c>
      <c r="F28" s="11">
        <v>83.28</v>
      </c>
      <c r="G28" s="14">
        <f t="shared" si="0"/>
        <v>81.54</v>
      </c>
      <c r="H28" s="11">
        <v>1</v>
      </c>
      <c r="I28" s="20"/>
    </row>
    <row r="29" ht="28" customHeight="1" spans="1:9">
      <c r="A29" s="11"/>
      <c r="B29" s="11"/>
      <c r="C29" s="11"/>
      <c r="D29" s="18" t="s">
        <v>70</v>
      </c>
      <c r="E29" s="19" t="s">
        <v>51</v>
      </c>
      <c r="F29" s="11">
        <v>83.34</v>
      </c>
      <c r="G29" s="14">
        <f t="shared" si="0"/>
        <v>81.17</v>
      </c>
      <c r="H29" s="11">
        <v>2</v>
      </c>
      <c r="I29" s="20"/>
    </row>
    <row r="30" ht="28" customHeight="1" spans="1:9">
      <c r="A30" s="11"/>
      <c r="B30" s="11"/>
      <c r="C30" s="11"/>
      <c r="D30" s="18" t="s">
        <v>71</v>
      </c>
      <c r="E30" s="19" t="s">
        <v>72</v>
      </c>
      <c r="F30" s="11">
        <v>84.32</v>
      </c>
      <c r="G30" s="14">
        <f t="shared" si="0"/>
        <v>72.41</v>
      </c>
      <c r="H30" s="11">
        <v>3</v>
      </c>
      <c r="I30" s="20"/>
    </row>
    <row r="31" ht="28" customHeight="1" spans="1:9">
      <c r="A31" s="11"/>
      <c r="B31" s="11"/>
      <c r="C31" s="11"/>
      <c r="D31" s="18" t="s">
        <v>73</v>
      </c>
      <c r="E31" s="19" t="s">
        <v>74</v>
      </c>
      <c r="F31" s="11">
        <v>82.08</v>
      </c>
      <c r="G31" s="14">
        <f t="shared" si="0"/>
        <v>72.04</v>
      </c>
      <c r="H31" s="11">
        <v>4</v>
      </c>
      <c r="I31" s="20"/>
    </row>
    <row r="32" ht="29" customHeight="1" spans="1:9">
      <c r="A32" s="11" t="s">
        <v>18</v>
      </c>
      <c r="B32" s="11" t="s">
        <v>75</v>
      </c>
      <c r="C32" s="11">
        <v>1</v>
      </c>
      <c r="D32" s="18" t="s">
        <v>76</v>
      </c>
      <c r="E32" s="13" t="s">
        <v>30</v>
      </c>
      <c r="F32" s="11">
        <v>84.92</v>
      </c>
      <c r="G32" s="14">
        <f t="shared" ref="G32:G50" si="1">(E32+F32)/2</f>
        <v>75.11</v>
      </c>
      <c r="H32" s="11">
        <v>1</v>
      </c>
      <c r="I32" s="20"/>
    </row>
    <row r="33" ht="29" customHeight="1" spans="1:9">
      <c r="A33" s="11"/>
      <c r="B33" s="11"/>
      <c r="C33" s="11"/>
      <c r="D33" s="18" t="s">
        <v>77</v>
      </c>
      <c r="E33" s="13" t="s">
        <v>78</v>
      </c>
      <c r="F33" s="11">
        <v>80.46</v>
      </c>
      <c r="G33" s="14">
        <f t="shared" si="1"/>
        <v>70.73</v>
      </c>
      <c r="H33" s="11">
        <v>2</v>
      </c>
      <c r="I33" s="20"/>
    </row>
    <row r="34" ht="28" customHeight="1" spans="1:9">
      <c r="A34" s="11" t="s">
        <v>18</v>
      </c>
      <c r="B34" s="11" t="s">
        <v>79</v>
      </c>
      <c r="C34" s="11">
        <v>1</v>
      </c>
      <c r="D34" s="18" t="s">
        <v>80</v>
      </c>
      <c r="E34" s="19" t="s">
        <v>81</v>
      </c>
      <c r="F34" s="14">
        <v>81.5</v>
      </c>
      <c r="G34" s="14">
        <f t="shared" si="1"/>
        <v>76.75</v>
      </c>
      <c r="H34" s="11">
        <v>1</v>
      </c>
      <c r="I34" s="20"/>
    </row>
    <row r="35" ht="28" customHeight="1" spans="1:9">
      <c r="A35" s="11"/>
      <c r="B35" s="11"/>
      <c r="C35" s="11"/>
      <c r="D35" s="18" t="s">
        <v>82</v>
      </c>
      <c r="E35" s="19" t="s">
        <v>83</v>
      </c>
      <c r="F35" s="11">
        <v>84.16</v>
      </c>
      <c r="G35" s="14">
        <f t="shared" si="1"/>
        <v>75.33</v>
      </c>
      <c r="H35" s="11">
        <v>2</v>
      </c>
      <c r="I35" s="20"/>
    </row>
    <row r="36" customFormat="1" ht="28" customHeight="1" spans="1:9">
      <c r="A36" s="11" t="s">
        <v>18</v>
      </c>
      <c r="B36" s="11" t="s">
        <v>84</v>
      </c>
      <c r="C36" s="11">
        <v>1</v>
      </c>
      <c r="D36" s="18" t="s">
        <v>85</v>
      </c>
      <c r="E36" s="19" t="s">
        <v>35</v>
      </c>
      <c r="F36" s="11">
        <v>84.04</v>
      </c>
      <c r="G36" s="14">
        <f t="shared" si="1"/>
        <v>76.42</v>
      </c>
      <c r="H36" s="11">
        <v>1</v>
      </c>
      <c r="I36" s="20"/>
    </row>
    <row r="37" customFormat="1" ht="28" customHeight="1" spans="1:9">
      <c r="A37" s="11"/>
      <c r="B37" s="11"/>
      <c r="C37" s="11"/>
      <c r="D37" s="18" t="s">
        <v>86</v>
      </c>
      <c r="E37" s="19" t="s">
        <v>87</v>
      </c>
      <c r="F37" s="11">
        <v>84.54</v>
      </c>
      <c r="G37" s="14">
        <f t="shared" si="1"/>
        <v>73.47</v>
      </c>
      <c r="H37" s="11">
        <v>2</v>
      </c>
      <c r="I37" s="20"/>
    </row>
    <row r="38" customFormat="1" ht="28" customHeight="1" spans="1:9">
      <c r="A38" s="11" t="s">
        <v>18</v>
      </c>
      <c r="B38" s="11" t="s">
        <v>88</v>
      </c>
      <c r="C38" s="11">
        <v>1</v>
      </c>
      <c r="D38" s="18" t="s">
        <v>89</v>
      </c>
      <c r="E38" s="19" t="s">
        <v>90</v>
      </c>
      <c r="F38" s="14">
        <v>86.2</v>
      </c>
      <c r="G38" s="14">
        <f t="shared" si="1"/>
        <v>75.65</v>
      </c>
      <c r="H38" s="11">
        <v>1</v>
      </c>
      <c r="I38" s="20"/>
    </row>
    <row r="39" customFormat="1" ht="28" customHeight="1" spans="1:9">
      <c r="A39" s="11"/>
      <c r="B39" s="11"/>
      <c r="C39" s="11"/>
      <c r="D39" s="18" t="s">
        <v>91</v>
      </c>
      <c r="E39" s="19" t="s">
        <v>92</v>
      </c>
      <c r="F39" s="11">
        <v>80.08</v>
      </c>
      <c r="G39" s="14">
        <f t="shared" si="1"/>
        <v>71.99</v>
      </c>
      <c r="H39" s="11">
        <v>2</v>
      </c>
      <c r="I39" s="20"/>
    </row>
    <row r="40" customFormat="1" ht="51" customHeight="1" spans="1:9">
      <c r="A40" s="11" t="s">
        <v>18</v>
      </c>
      <c r="B40" s="11" t="s">
        <v>93</v>
      </c>
      <c r="C40" s="11">
        <v>1</v>
      </c>
      <c r="D40" s="18" t="s">
        <v>94</v>
      </c>
      <c r="E40" s="19" t="s">
        <v>37</v>
      </c>
      <c r="F40" s="14">
        <v>82.6</v>
      </c>
      <c r="G40" s="14">
        <f t="shared" si="1"/>
        <v>70.45</v>
      </c>
      <c r="H40" s="11">
        <v>1</v>
      </c>
      <c r="I40" s="20"/>
    </row>
    <row r="41" ht="29" customHeight="1" spans="1:9">
      <c r="A41" s="11" t="s">
        <v>18</v>
      </c>
      <c r="B41" s="11" t="s">
        <v>95</v>
      </c>
      <c r="C41" s="11">
        <v>1</v>
      </c>
      <c r="D41" s="12">
        <v>2637011615</v>
      </c>
      <c r="E41" s="13" t="s">
        <v>96</v>
      </c>
      <c r="F41" s="11">
        <v>83.48</v>
      </c>
      <c r="G41" s="14">
        <f t="shared" si="1"/>
        <v>71.59</v>
      </c>
      <c r="H41" s="11">
        <v>1</v>
      </c>
      <c r="I41" s="20"/>
    </row>
    <row r="42" ht="29" customHeight="1" spans="1:9">
      <c r="A42" s="11"/>
      <c r="B42" s="11"/>
      <c r="C42" s="11"/>
      <c r="D42" s="12">
        <v>2637010117</v>
      </c>
      <c r="E42" s="13" t="s">
        <v>37</v>
      </c>
      <c r="F42" s="11">
        <v>81.24</v>
      </c>
      <c r="G42" s="14">
        <f t="shared" si="1"/>
        <v>69.77</v>
      </c>
      <c r="H42" s="11">
        <v>2</v>
      </c>
      <c r="I42" s="20"/>
    </row>
    <row r="43" customFormat="1" ht="28" customHeight="1" spans="1:9">
      <c r="A43" s="11" t="s">
        <v>18</v>
      </c>
      <c r="B43" s="11" t="s">
        <v>11</v>
      </c>
      <c r="C43" s="11">
        <v>2</v>
      </c>
      <c r="D43" s="12" t="s">
        <v>97</v>
      </c>
      <c r="E43" s="12" t="s">
        <v>98</v>
      </c>
      <c r="F43" s="14">
        <v>81.5</v>
      </c>
      <c r="G43" s="14">
        <f t="shared" si="1"/>
        <v>73.95</v>
      </c>
      <c r="H43" s="11">
        <v>1</v>
      </c>
      <c r="I43" s="20"/>
    </row>
    <row r="44" customFormat="1" ht="28" customHeight="1" spans="1:9">
      <c r="A44" s="11"/>
      <c r="B44" s="11"/>
      <c r="C44" s="11"/>
      <c r="D44" s="21" t="s">
        <v>99</v>
      </c>
      <c r="E44" s="21" t="s">
        <v>100</v>
      </c>
      <c r="F44" s="22">
        <v>80.56</v>
      </c>
      <c r="G44" s="22">
        <f t="shared" si="1"/>
        <v>71.83</v>
      </c>
      <c r="H44" s="22">
        <v>2</v>
      </c>
      <c r="I44" s="15"/>
    </row>
    <row r="45" customFormat="1" ht="28" customHeight="1" spans="1:9">
      <c r="A45" s="11"/>
      <c r="B45" s="11"/>
      <c r="C45" s="11"/>
      <c r="D45" s="21" t="s">
        <v>101</v>
      </c>
      <c r="E45" s="21" t="s">
        <v>30</v>
      </c>
      <c r="F45" s="23">
        <v>75.1</v>
      </c>
      <c r="G45" s="22">
        <f t="shared" si="1"/>
        <v>70.2</v>
      </c>
      <c r="H45" s="22">
        <v>3</v>
      </c>
      <c r="I45" s="20"/>
    </row>
    <row r="46" customFormat="1" ht="37" customHeight="1" spans="1:9">
      <c r="A46" s="11" t="s">
        <v>18</v>
      </c>
      <c r="B46" s="11" t="s">
        <v>102</v>
      </c>
      <c r="C46" s="11">
        <v>1</v>
      </c>
      <c r="D46" s="12" t="s">
        <v>103</v>
      </c>
      <c r="E46" s="12" t="s">
        <v>98</v>
      </c>
      <c r="F46" s="11">
        <v>79.54</v>
      </c>
      <c r="G46" s="14">
        <f t="shared" si="1"/>
        <v>72.97</v>
      </c>
      <c r="H46" s="11">
        <v>1</v>
      </c>
      <c r="I46" s="20"/>
    </row>
    <row r="47" customFormat="1" ht="29" customHeight="1" spans="1:9">
      <c r="A47" s="11" t="s">
        <v>18</v>
      </c>
      <c r="B47" s="11" t="s">
        <v>104</v>
      </c>
      <c r="C47" s="11">
        <v>1</v>
      </c>
      <c r="D47" s="12" t="s">
        <v>105</v>
      </c>
      <c r="E47" s="12" t="s">
        <v>106</v>
      </c>
      <c r="F47" s="11">
        <v>85.22</v>
      </c>
      <c r="G47" s="14">
        <f t="shared" si="1"/>
        <v>78.56</v>
      </c>
      <c r="H47" s="11">
        <v>1</v>
      </c>
      <c r="I47" s="20"/>
    </row>
    <row r="48" customFormat="1" ht="29" customHeight="1" spans="1:9">
      <c r="A48" s="11"/>
      <c r="B48" s="11"/>
      <c r="C48" s="11"/>
      <c r="D48" s="12" t="s">
        <v>107</v>
      </c>
      <c r="E48" s="12" t="s">
        <v>108</v>
      </c>
      <c r="F48" s="11">
        <v>85.44</v>
      </c>
      <c r="G48" s="14">
        <f t="shared" si="1"/>
        <v>78.37</v>
      </c>
      <c r="H48" s="11">
        <v>2</v>
      </c>
      <c r="I48" s="20"/>
    </row>
    <row r="49" customFormat="1" ht="29" customHeight="1" spans="1:9">
      <c r="A49" s="11" t="s">
        <v>18</v>
      </c>
      <c r="B49" s="11" t="s">
        <v>109</v>
      </c>
      <c r="C49" s="11">
        <v>1</v>
      </c>
      <c r="D49" s="12" t="s">
        <v>110</v>
      </c>
      <c r="E49" s="12" t="s">
        <v>111</v>
      </c>
      <c r="F49" s="11">
        <v>84.32</v>
      </c>
      <c r="G49" s="14">
        <f t="shared" si="1"/>
        <v>78.66</v>
      </c>
      <c r="H49" s="11">
        <v>1</v>
      </c>
      <c r="I49" s="20"/>
    </row>
    <row r="50" customFormat="1" ht="29" customHeight="1" spans="1:9">
      <c r="A50" s="11"/>
      <c r="B50" s="11"/>
      <c r="C50" s="11"/>
      <c r="D50" s="12" t="s">
        <v>112</v>
      </c>
      <c r="E50" s="12" t="s">
        <v>113</v>
      </c>
      <c r="F50" s="11">
        <v>83.16</v>
      </c>
      <c r="G50" s="14">
        <f t="shared" si="1"/>
        <v>72.68</v>
      </c>
      <c r="H50" s="11">
        <v>2</v>
      </c>
      <c r="I50" s="20"/>
    </row>
    <row r="51" ht="46" customHeight="1" spans="1:9">
      <c r="A51" s="11" t="s">
        <v>114</v>
      </c>
      <c r="B51" s="11" t="s">
        <v>115</v>
      </c>
      <c r="C51" s="11">
        <v>1</v>
      </c>
      <c r="D51" s="12" t="s">
        <v>116</v>
      </c>
      <c r="E51" s="12" t="s">
        <v>117</v>
      </c>
      <c r="F51" s="11">
        <v>86.68</v>
      </c>
      <c r="G51" s="14">
        <f t="shared" ref="G51:G63" si="2">(E51+F51)/2</f>
        <v>70.29</v>
      </c>
      <c r="H51" s="11">
        <v>1</v>
      </c>
      <c r="I51" s="20"/>
    </row>
    <row r="52" customFormat="1" ht="42" customHeight="1" spans="1:9">
      <c r="A52" s="11" t="s">
        <v>114</v>
      </c>
      <c r="B52" s="11" t="s">
        <v>118</v>
      </c>
      <c r="C52" s="11">
        <v>2</v>
      </c>
      <c r="D52" s="12" t="s">
        <v>119</v>
      </c>
      <c r="E52" s="12" t="s">
        <v>120</v>
      </c>
      <c r="F52" s="14">
        <v>81.8</v>
      </c>
      <c r="G52" s="14">
        <f t="shared" si="2"/>
        <v>67.8</v>
      </c>
      <c r="H52" s="11">
        <v>1</v>
      </c>
      <c r="I52" s="20"/>
    </row>
    <row r="53" customFormat="1" ht="35" customHeight="1" spans="1:9">
      <c r="A53" s="11" t="s">
        <v>114</v>
      </c>
      <c r="B53" s="11" t="s">
        <v>121</v>
      </c>
      <c r="C53" s="11">
        <v>3</v>
      </c>
      <c r="D53" s="24" t="s">
        <v>122</v>
      </c>
      <c r="E53" s="25" t="s">
        <v>26</v>
      </c>
      <c r="F53" s="11">
        <v>84.06</v>
      </c>
      <c r="G53" s="14">
        <f t="shared" si="2"/>
        <v>76.93</v>
      </c>
      <c r="H53" s="11">
        <v>1</v>
      </c>
      <c r="I53" s="20"/>
    </row>
    <row r="54" customFormat="1" ht="35" customHeight="1" spans="1:9">
      <c r="A54" s="11"/>
      <c r="B54" s="11"/>
      <c r="C54" s="11"/>
      <c r="D54" s="24" t="s">
        <v>123</v>
      </c>
      <c r="E54" s="25" t="s">
        <v>124</v>
      </c>
      <c r="F54" s="14">
        <v>83</v>
      </c>
      <c r="G54" s="14">
        <f t="shared" si="2"/>
        <v>76.5</v>
      </c>
      <c r="H54" s="11">
        <v>2</v>
      </c>
      <c r="I54" s="20"/>
    </row>
    <row r="55" customFormat="1" ht="35" customHeight="1" spans="1:9">
      <c r="A55" s="11"/>
      <c r="B55" s="11"/>
      <c r="C55" s="11"/>
      <c r="D55" s="24" t="s">
        <v>125</v>
      </c>
      <c r="E55" s="25" t="s">
        <v>126</v>
      </c>
      <c r="F55" s="11">
        <v>82.42</v>
      </c>
      <c r="G55" s="14">
        <f t="shared" si="2"/>
        <v>76.36</v>
      </c>
      <c r="H55" s="11">
        <v>3</v>
      </c>
      <c r="I55" s="20"/>
    </row>
    <row r="56" customFormat="1" ht="35" customHeight="1" spans="1:9">
      <c r="A56" s="11"/>
      <c r="B56" s="11"/>
      <c r="C56" s="11"/>
      <c r="D56" s="24" t="s">
        <v>127</v>
      </c>
      <c r="E56" s="25" t="s">
        <v>128</v>
      </c>
      <c r="F56" s="11">
        <v>79.76</v>
      </c>
      <c r="G56" s="14">
        <f t="shared" si="2"/>
        <v>76.18</v>
      </c>
      <c r="H56" s="11">
        <v>4</v>
      </c>
      <c r="I56" s="20"/>
    </row>
    <row r="57" customFormat="1" ht="35" customHeight="1" spans="1:9">
      <c r="A57" s="11"/>
      <c r="B57" s="11"/>
      <c r="C57" s="11"/>
      <c r="D57" s="24" t="s">
        <v>129</v>
      </c>
      <c r="E57" s="25" t="s">
        <v>130</v>
      </c>
      <c r="F57" s="11">
        <v>86.02</v>
      </c>
      <c r="G57" s="14">
        <f t="shared" si="2"/>
        <v>76.16</v>
      </c>
      <c r="H57" s="11">
        <v>5</v>
      </c>
      <c r="I57" s="20"/>
    </row>
    <row r="58" customFormat="1" ht="35" customHeight="1" spans="1:9">
      <c r="A58" s="11"/>
      <c r="B58" s="11"/>
      <c r="C58" s="11"/>
      <c r="D58" s="24" t="s">
        <v>131</v>
      </c>
      <c r="E58" s="25" t="s">
        <v>132</v>
      </c>
      <c r="F58" s="11">
        <v>81.18</v>
      </c>
      <c r="G58" s="14">
        <f t="shared" si="2"/>
        <v>74.89</v>
      </c>
      <c r="H58" s="11">
        <v>6</v>
      </c>
      <c r="I58" s="20"/>
    </row>
    <row r="59" customFormat="1" ht="35" customHeight="1" spans="1:9">
      <c r="A59" s="11" t="s">
        <v>114</v>
      </c>
      <c r="B59" s="11" t="s">
        <v>133</v>
      </c>
      <c r="C59" s="11">
        <v>2</v>
      </c>
      <c r="D59" s="24" t="s">
        <v>134</v>
      </c>
      <c r="E59" s="25" t="s">
        <v>135</v>
      </c>
      <c r="F59" s="11">
        <v>83.78</v>
      </c>
      <c r="G59" s="14">
        <f t="shared" si="2"/>
        <v>66.84</v>
      </c>
      <c r="H59" s="11">
        <v>1</v>
      </c>
      <c r="I59" s="20"/>
    </row>
    <row r="60" customFormat="1" ht="35" customHeight="1" spans="1:9">
      <c r="A60" s="11"/>
      <c r="B60" s="11"/>
      <c r="C60" s="11"/>
      <c r="D60" s="24" t="s">
        <v>136</v>
      </c>
      <c r="E60" s="25" t="s">
        <v>137</v>
      </c>
      <c r="F60" s="11">
        <v>82.34</v>
      </c>
      <c r="G60" s="14">
        <f t="shared" si="2"/>
        <v>64.62</v>
      </c>
      <c r="H60" s="11">
        <v>2</v>
      </c>
      <c r="I60" s="20"/>
    </row>
    <row r="61" customFormat="1" ht="49" customHeight="1" spans="1:9">
      <c r="A61" s="11" t="s">
        <v>114</v>
      </c>
      <c r="B61" s="11" t="s">
        <v>138</v>
      </c>
      <c r="C61" s="11">
        <v>1</v>
      </c>
      <c r="D61" s="24" t="s">
        <v>139</v>
      </c>
      <c r="E61" s="25" t="s">
        <v>140</v>
      </c>
      <c r="F61" s="11">
        <v>82.06</v>
      </c>
      <c r="G61" s="14">
        <f t="shared" si="2"/>
        <v>72.18</v>
      </c>
      <c r="H61" s="11">
        <v>1</v>
      </c>
      <c r="I61" s="20"/>
    </row>
    <row r="62" customFormat="1" ht="29" customHeight="1" spans="1:9">
      <c r="A62" s="11" t="s">
        <v>114</v>
      </c>
      <c r="B62" s="11" t="s">
        <v>141</v>
      </c>
      <c r="C62" s="11">
        <v>1</v>
      </c>
      <c r="D62" s="24" t="s">
        <v>142</v>
      </c>
      <c r="E62" s="25" t="s">
        <v>143</v>
      </c>
      <c r="F62" s="11">
        <v>83.36</v>
      </c>
      <c r="G62" s="14">
        <f t="shared" si="2"/>
        <v>74.63</v>
      </c>
      <c r="H62" s="11">
        <v>1</v>
      </c>
      <c r="I62" s="20"/>
    </row>
    <row r="63" customFormat="1" ht="29" customHeight="1" spans="1:9">
      <c r="A63" s="11"/>
      <c r="B63" s="11"/>
      <c r="C63" s="11"/>
      <c r="D63" s="24" t="s">
        <v>144</v>
      </c>
      <c r="E63" s="25" t="s">
        <v>145</v>
      </c>
      <c r="F63" s="11">
        <v>83.22</v>
      </c>
      <c r="G63" s="14">
        <f t="shared" si="2"/>
        <v>74.61</v>
      </c>
      <c r="H63" s="11">
        <v>2</v>
      </c>
      <c r="I63" s="20"/>
    </row>
    <row r="64" customFormat="1" spans="1:9">
      <c r="B64" s="26"/>
      <c r="E64" s="1"/>
      <c r="F64" s="1"/>
      <c r="G64" s="3"/>
      <c r="H64" s="1"/>
    </row>
    <row r="65" customFormat="1" spans="2:8">
      <c r="B65" s="26"/>
      <c r="E65" s="1"/>
      <c r="F65" s="1"/>
      <c r="G65" s="3"/>
      <c r="H65" s="1"/>
    </row>
    <row r="66" customFormat="1" spans="2:8">
      <c r="B66" s="26"/>
      <c r="E66" s="1"/>
      <c r="F66" s="1"/>
      <c r="G66" s="3"/>
      <c r="H66" s="1"/>
    </row>
    <row r="67" customFormat="1" spans="2:8">
      <c r="B67" s="26"/>
      <c r="E67" s="1"/>
      <c r="F67" s="1"/>
      <c r="G67" s="3"/>
      <c r="H67" s="1"/>
    </row>
  </sheetData>
  <autoFilter xmlns:etc="http://www.wps.cn/officeDocument/2017/etCustomData" ref="A1:E67" etc:filterBottomFollowUsedRange="0">
    <extLst/>
  </autoFilter>
  <mergeCells count="58">
    <mergeCell ref="A1:I1"/>
    <mergeCell ref="A3:A4"/>
    <mergeCell ref="A5:A6"/>
    <mergeCell ref="A7:A8"/>
    <mergeCell ref="A9:A12"/>
    <mergeCell ref="A13:A18"/>
    <mergeCell ref="A20:A21"/>
    <mergeCell ref="A22:A27"/>
    <mergeCell ref="A28:A31"/>
    <mergeCell ref="A32:A33"/>
    <mergeCell ref="A34:A35"/>
    <mergeCell ref="A36:A37"/>
    <mergeCell ref="A38:A39"/>
    <mergeCell ref="A41:A42"/>
    <mergeCell ref="A43:A45"/>
    <mergeCell ref="A47:A48"/>
    <mergeCell ref="A49:A50"/>
    <mergeCell ref="A53:A58"/>
    <mergeCell ref="A59:A60"/>
    <mergeCell ref="A62:A63"/>
    <mergeCell ref="B3:B4"/>
    <mergeCell ref="B5:B6"/>
    <mergeCell ref="B7:B8"/>
    <mergeCell ref="B9:B12"/>
    <mergeCell ref="B13:B18"/>
    <mergeCell ref="B20:B21"/>
    <mergeCell ref="B22:B27"/>
    <mergeCell ref="B28:B31"/>
    <mergeCell ref="B32:B33"/>
    <mergeCell ref="B34:B35"/>
    <mergeCell ref="B36:B37"/>
    <mergeCell ref="B38:B39"/>
    <mergeCell ref="B41:B42"/>
    <mergeCell ref="B43:B45"/>
    <mergeCell ref="B47:B48"/>
    <mergeCell ref="B49:B50"/>
    <mergeCell ref="B53:B58"/>
    <mergeCell ref="B59:B60"/>
    <mergeCell ref="B62:B63"/>
    <mergeCell ref="C3:C4"/>
    <mergeCell ref="C5:C6"/>
    <mergeCell ref="C7:C8"/>
    <mergeCell ref="C9:C12"/>
    <mergeCell ref="C13:C18"/>
    <mergeCell ref="C20:C21"/>
    <mergeCell ref="C22:C27"/>
    <mergeCell ref="C28:C31"/>
    <mergeCell ref="C32:C33"/>
    <mergeCell ref="C34:C35"/>
    <mergeCell ref="C36:C37"/>
    <mergeCell ref="C38:C39"/>
    <mergeCell ref="C41:C42"/>
    <mergeCell ref="C43:C45"/>
    <mergeCell ref="C47:C48"/>
    <mergeCell ref="C49:C50"/>
    <mergeCell ref="C53:C58"/>
    <mergeCell ref="C59:C60"/>
    <mergeCell ref="C62:C63"/>
  </mergeCells>
  <pageMargins left="0.75" right="0.75" top="1" bottom="1" header="0.5" footer="0.5"/>
  <pageSetup paperSize="9" scale="5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进入考察体检范围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张大仙</cp:lastModifiedBy>
  <dcterms:created xsi:type="dcterms:W3CDTF">2026-05-29T03:12:00Z</dcterms:created>
  <dcterms:modified xsi:type="dcterms:W3CDTF">2026-07-06T02:04:05Z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3161B381132744F9BDA2813576FF53DA_11</vt:lpwstr>
  </property>
  <property fmtid="{D5CDD505-2E9C-101B-9397-08002B2CF9AE}" pid="3" name="KSOProductBuildVer">
    <vt:lpwstr>2052-12.1.0.26895</vt:lpwstr>
  </property>
  <property fmtid="{D5CDD505-2E9C-101B-9397-08002B2CF9AE}" pid="4" name="CalculationRule">
    <vt:i4>1</vt:i4>
  </property>
</Properties>
</file>