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招聘总成绩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<sst xmlns="http://schemas.openxmlformats.org/spreadsheetml/2006/main" count="88" uniqueCount="58">
  <si>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海南省人民医院2026年第二批公开招聘综合成绩</t>
  </si>
  <si>
    <t>序号</t>
  </si>
  <si>
    <t>岗位</t>
  </si>
  <si>
    <t>姓名</t>
  </si>
  <si>
    <t>准考证号</t>
  </si>
  <si>
    <t>专业知识测试成绩（笔试）</t>
  </si>
  <si>
    <t>现场答辩成绩（面试）</t>
  </si>
  <si>
    <t>总成绩</t>
  </si>
  <si>
    <t>入围体检考察</t>
  </si>
  <si>
    <t>备注</t>
  </si>
  <si>
    <t>重症医学科</t>
  </si>
  <si>
    <t>陈曦</t>
  </si>
  <si>
    <t>是</t>
  </si>
  <si>
    <t>王流胜</t>
  </si>
  <si>
    <t>庞琬玉</t>
  </si>
  <si>
    <t>何慧芳</t>
  </si>
  <si>
    <t>唐唯淞</t>
  </si>
  <si>
    <t>林书瀚</t>
  </si>
  <si>
    <t>王巧星</t>
  </si>
  <si>
    <t>徐唯拉</t>
  </si>
  <si>
    <t>王健</t>
  </si>
  <si>
    <t>文宝玉</t>
  </si>
  <si>
    <t>陈瑶</t>
  </si>
  <si>
    <t>超声科</t>
  </si>
  <si>
    <t>钟水菁</t>
  </si>
  <si>
    <t>核医学</t>
  </si>
  <si>
    <t>张圣风</t>
  </si>
  <si>
    <t>王玉君</t>
  </si>
  <si>
    <t>缺考</t>
  </si>
  <si>
    <t>/</t>
  </si>
  <si>
    <t>新生儿科</t>
  </si>
  <si>
    <t>李远婧</t>
  </si>
  <si>
    <t>林树强</t>
  </si>
  <si>
    <t>秦颖莹</t>
  </si>
  <si>
    <t>病理科</t>
  </si>
  <si>
    <t>李可欣</t>
  </si>
  <si>
    <t>陈娟</t>
  </si>
  <si>
    <t>龙朴泽</t>
  </si>
  <si>
    <t>吴艳盈</t>
  </si>
  <si>
    <t>张露潆</t>
  </si>
  <si>
    <t>姜珊</t>
  </si>
  <si>
    <t>儿童康复科</t>
  </si>
  <si>
    <t>王海霖</t>
  </si>
  <si>
    <t>梁子扬</t>
  </si>
  <si>
    <t>信息工程部1</t>
  </si>
  <si>
    <t>朱建民</t>
  </si>
  <si>
    <t>20262704</t>
  </si>
  <si>
    <t>朱友康</t>
  </si>
  <si>
    <t>20262705</t>
  </si>
  <si>
    <t>陈蓉</t>
  </si>
  <si>
    <t>20262701</t>
  </si>
  <si>
    <t>信息工程部2</t>
  </si>
  <si>
    <t>马金文</t>
  </si>
  <si>
    <t>20262707</t>
  </si>
  <si>
    <t>唐海龙</t>
  </si>
  <si>
    <t>20262709</t>
  </si>
  <si>
    <t>张经明</t>
  </si>
  <si>
    <t>20262710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</si>
</sst>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name val="Carlito"/>
      <charset val="134"/>
    </font>
    <font>
      <sz val="20"/>
      <name val="仿宋"/>
      <charset val="134"/>
    </font>
    <font>
      <sz val="12"/>
      <name val="宋体"/>
      <charset val="134"/>
    </font>
    <font>
      <sz val="12"/>
      <name val="Carlito"/>
      <charset val="134"/>
    </font>
    <font>
      <sz val="14"/>
      <color theme="1"/>
      <name val="Calibri"/>
      <charset val="134"/>
      <scheme val="minor"/>
    </font>
    <font>
      <sz val="14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49"/>
    <xf numFmtId="0" fontId="0" fillId="0" borderId="0" xfId="49" applyAlignment="1">
      <alignment wrapText="1"/>
    </xf>
    <xf numFmtId="176" fontId="0" fillId="0" borderId="0" xfId="49" applyNumberFormat="1" applyAlignment="1">
      <alignment wrapText="1"/>
    </xf>
    <xf numFmtId="176" fontId="0" fillId="0" borderId="0" xfId="49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pane ySplit="2" topLeftCell="A3" activePane="bottomLeft" state="frozen"/>
      <selection/>
      <selection pane="bottomLeft" activeCell="H4" sqref="H4"/>
    </sheetView>
  </sheetViews>
  <sheetFormatPr defaultColWidth="9" defaultRowHeight="14.25"/>
  <cols>
    <col min="2" max="2" width="13.375" customWidth="1"/>
    <col min="4" max="4" width="11.75" customWidth="1"/>
    <col min="5" max="5" width="16.5" style="1" customWidth="1"/>
    <col min="6" max="6" width="14.125" style="2" customWidth="1"/>
    <col min="7" max="7" width="13.125" style="3" customWidth="1"/>
    <col min="8" max="8" width="15.125" customWidth="1"/>
  </cols>
  <sheetData>
    <row r="1" ht="37" customHeight="1" spans="1:9">
      <c r="A1" s="4" t="s">
        <v>0</v>
      </c>
      <c r="B1" s="4"/>
      <c r="C1" s="4"/>
      <c r="D1" s="4"/>
      <c r="E1" s="5"/>
      <c r="F1" s="6"/>
      <c r="G1" s="7"/>
      <c r="H1" s="4"/>
      <c r="I1" s="4"/>
    </row>
    <row r="2" ht="3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8" t="s">
        <v>8</v>
      </c>
      <c r="I2" s="8" t="s">
        <v>9</v>
      </c>
    </row>
    <row r="3" ht="30" customHeight="1" spans="1:9">
      <c r="A3" s="12">
        <v>1</v>
      </c>
      <c r="B3" s="13" t="s">
        <v>10</v>
      </c>
      <c r="C3" s="14" t="s">
        <v>11</v>
      </c>
      <c r="D3" s="15">
        <v>20262208</v>
      </c>
      <c r="E3" s="16">
        <v>81</v>
      </c>
      <c r="F3" s="17">
        <v>86.33</v>
      </c>
      <c r="G3" s="18">
        <f t="shared" ref="G3:G15" si="0">E3*60%+F3*40%</f>
        <v>83.132</v>
      </c>
      <c r="H3" s="19" t="s">
        <v>12</v>
      </c>
      <c r="I3" s="12"/>
    </row>
    <row r="4" ht="30" customHeight="1" spans="1:9">
      <c r="A4" s="12">
        <v>2</v>
      </c>
      <c r="B4" s="13" t="s">
        <v>10</v>
      </c>
      <c r="C4" s="14" t="s">
        <v>13</v>
      </c>
      <c r="D4" s="15">
        <v>20262244</v>
      </c>
      <c r="E4" s="16">
        <v>80</v>
      </c>
      <c r="F4" s="17">
        <v>83.17</v>
      </c>
      <c r="G4" s="18">
        <f t="shared" si="0"/>
        <v>81.268</v>
      </c>
      <c r="H4" s="19" t="s">
        <v>12</v>
      </c>
      <c r="I4" s="12"/>
    </row>
    <row r="5" ht="30" customHeight="1" spans="1:9">
      <c r="A5" s="20">
        <v>3</v>
      </c>
      <c r="B5" s="21" t="s">
        <v>10</v>
      </c>
      <c r="C5" s="22" t="s">
        <v>14</v>
      </c>
      <c r="D5" s="23">
        <v>20262235</v>
      </c>
      <c r="E5" s="24">
        <v>79</v>
      </c>
      <c r="F5" s="25">
        <v>80.5666666666667</v>
      </c>
      <c r="G5" s="26">
        <f t="shared" si="0"/>
        <v>79.6266666666667</v>
      </c>
      <c r="H5" s="20"/>
      <c r="I5" s="20"/>
    </row>
    <row r="6" ht="30" customHeight="1" spans="1:9">
      <c r="A6" s="20">
        <v>4</v>
      </c>
      <c r="B6" s="21" t="s">
        <v>10</v>
      </c>
      <c r="C6" s="22" t="s">
        <v>15</v>
      </c>
      <c r="D6" s="23">
        <v>20262218</v>
      </c>
      <c r="E6" s="24">
        <v>75</v>
      </c>
      <c r="F6" s="25">
        <v>86</v>
      </c>
      <c r="G6" s="26">
        <f t="shared" si="0"/>
        <v>79.4</v>
      </c>
      <c r="H6" s="20"/>
      <c r="I6" s="20"/>
    </row>
    <row r="7" ht="30" customHeight="1" spans="1:9">
      <c r="A7" s="20">
        <v>5</v>
      </c>
      <c r="B7" s="21" t="s">
        <v>10</v>
      </c>
      <c r="C7" s="22" t="s">
        <v>16</v>
      </c>
      <c r="D7" s="23">
        <v>20262241</v>
      </c>
      <c r="E7" s="24">
        <v>76</v>
      </c>
      <c r="F7" s="25">
        <v>82.3333333333333</v>
      </c>
      <c r="G7" s="26">
        <f t="shared" si="0"/>
        <v>78.5333333333333</v>
      </c>
      <c r="H7" s="20"/>
      <c r="I7" s="20"/>
    </row>
    <row r="8" ht="30" customHeight="1" spans="1:9">
      <c r="A8" s="20">
        <v>6</v>
      </c>
      <c r="B8" s="21" t="s">
        <v>10</v>
      </c>
      <c r="C8" s="22" t="s">
        <v>17</v>
      </c>
      <c r="D8" s="23">
        <v>20262202</v>
      </c>
      <c r="E8" s="24">
        <v>79</v>
      </c>
      <c r="F8" s="25">
        <v>76.57</v>
      </c>
      <c r="G8" s="26">
        <f t="shared" si="0"/>
        <v>78.028</v>
      </c>
      <c r="H8" s="20"/>
      <c r="I8" s="20"/>
    </row>
    <row r="9" ht="30" customHeight="1" spans="1:9">
      <c r="A9" s="20">
        <v>7</v>
      </c>
      <c r="B9" s="21" t="s">
        <v>10</v>
      </c>
      <c r="C9" s="22" t="s">
        <v>18</v>
      </c>
      <c r="D9" s="23">
        <v>20262245</v>
      </c>
      <c r="E9" s="24">
        <v>79</v>
      </c>
      <c r="F9" s="25">
        <v>75.4333333333333</v>
      </c>
      <c r="G9" s="26">
        <f t="shared" si="0"/>
        <v>77.5733333333333</v>
      </c>
      <c r="H9" s="20"/>
      <c r="I9" s="20"/>
    </row>
    <row r="10" ht="30" customHeight="1" spans="1:9">
      <c r="A10" s="20">
        <v>8</v>
      </c>
      <c r="B10" s="21" t="s">
        <v>10</v>
      </c>
      <c r="C10" s="22" t="s">
        <v>19</v>
      </c>
      <c r="D10" s="23">
        <v>20262250</v>
      </c>
      <c r="E10" s="24">
        <v>74</v>
      </c>
      <c r="F10" s="25">
        <v>80.7</v>
      </c>
      <c r="G10" s="26">
        <f t="shared" si="0"/>
        <v>76.68</v>
      </c>
      <c r="H10" s="20"/>
      <c r="I10" s="20"/>
    </row>
    <row r="11" ht="30" customHeight="1" spans="1:9">
      <c r="A11" s="20">
        <v>9</v>
      </c>
      <c r="B11" s="21" t="s">
        <v>10</v>
      </c>
      <c r="C11" s="22" t="s">
        <v>20</v>
      </c>
      <c r="D11" s="23">
        <v>20262242</v>
      </c>
      <c r="E11" s="24">
        <v>75</v>
      </c>
      <c r="F11" s="25">
        <v>78.2333333333333</v>
      </c>
      <c r="G11" s="26">
        <f t="shared" si="0"/>
        <v>76.2933333333333</v>
      </c>
      <c r="H11" s="20"/>
      <c r="I11" s="20"/>
    </row>
    <row r="12" ht="30" customHeight="1" spans="1:9">
      <c r="A12" s="20">
        <v>10</v>
      </c>
      <c r="B12" s="21" t="s">
        <v>10</v>
      </c>
      <c r="C12" s="22" t="s">
        <v>21</v>
      </c>
      <c r="D12" s="23">
        <v>20262247</v>
      </c>
      <c r="E12" s="24">
        <v>75</v>
      </c>
      <c r="F12" s="25">
        <v>71.3666666666667</v>
      </c>
      <c r="G12" s="26">
        <f t="shared" si="0"/>
        <v>73.5466666666667</v>
      </c>
      <c r="H12" s="20"/>
      <c r="I12" s="20"/>
    </row>
    <row r="13" ht="30" customHeight="1" spans="1:9">
      <c r="A13" s="20">
        <v>11</v>
      </c>
      <c r="B13" s="21" t="s">
        <v>10</v>
      </c>
      <c r="C13" s="22" t="s">
        <v>22</v>
      </c>
      <c r="D13" s="23">
        <v>20262210</v>
      </c>
      <c r="E13" s="24">
        <v>73</v>
      </c>
      <c r="F13" s="25">
        <v>73.4333333333333</v>
      </c>
      <c r="G13" s="26">
        <f t="shared" si="0"/>
        <v>73.1733333333333</v>
      </c>
      <c r="H13" s="20"/>
      <c r="I13" s="20"/>
    </row>
    <row r="14" ht="30" customHeight="1" spans="1:9">
      <c r="A14" s="20">
        <v>12</v>
      </c>
      <c r="B14" s="27" t="s">
        <v>23</v>
      </c>
      <c r="C14" s="27" t="s">
        <v>24</v>
      </c>
      <c r="D14" s="27">
        <v>20262307</v>
      </c>
      <c r="E14" s="28">
        <v>93</v>
      </c>
      <c r="F14" s="29">
        <v>75.67</v>
      </c>
      <c r="G14" s="30">
        <f t="shared" si="0"/>
        <v>86.068</v>
      </c>
      <c r="H14" s="31"/>
      <c r="I14" s="32"/>
    </row>
    <row r="15" ht="30" customHeight="1" spans="1:9">
      <c r="A15" s="12">
        <v>13</v>
      </c>
      <c r="B15" s="13" t="s">
        <v>25</v>
      </c>
      <c r="C15" s="13" t="s">
        <v>26</v>
      </c>
      <c r="D15" s="13">
        <v>20262603</v>
      </c>
      <c r="E15" s="33">
        <v>83</v>
      </c>
      <c r="F15" s="17">
        <v>83.67</v>
      </c>
      <c r="G15" s="18">
        <f t="shared" si="0"/>
        <v>83.268</v>
      </c>
      <c r="H15" s="19" t="s">
        <v>12</v>
      </c>
      <c r="I15" s="12"/>
    </row>
    <row r="16" ht="30" customHeight="1" spans="1:9">
      <c r="A16" s="20">
        <v>14</v>
      </c>
      <c r="B16" s="21" t="s">
        <v>25</v>
      </c>
      <c r="C16" s="21" t="s">
        <v>27</v>
      </c>
      <c r="D16" s="21">
        <v>20262601</v>
      </c>
      <c r="E16" s="34">
        <v>74</v>
      </c>
      <c r="F16" s="10" t="s">
        <v>28</v>
      </c>
      <c r="G16" s="26" t="s">
        <v>29</v>
      </c>
      <c r="H16" s="20"/>
      <c r="I16" s="20"/>
    </row>
    <row r="17" ht="30" customHeight="1" spans="1:9">
      <c r="A17" s="20">
        <v>15</v>
      </c>
      <c r="B17" s="21" t="s">
        <v>30</v>
      </c>
      <c r="C17" s="22" t="s">
        <v>31</v>
      </c>
      <c r="D17" s="23">
        <v>20262107</v>
      </c>
      <c r="E17" s="24">
        <v>85</v>
      </c>
      <c r="F17" s="25">
        <v>77.33</v>
      </c>
      <c r="G17" s="26">
        <f t="shared" ref="G17:G33" si="1">E17*60%+F17*40%</f>
        <v>81.932</v>
      </c>
      <c r="H17" s="8"/>
      <c r="I17" s="20"/>
    </row>
    <row r="18" ht="30" customHeight="1" spans="1:9">
      <c r="A18" s="20">
        <v>16</v>
      </c>
      <c r="B18" s="21" t="s">
        <v>30</v>
      </c>
      <c r="C18" s="22" t="s">
        <v>32</v>
      </c>
      <c r="D18" s="23">
        <v>20262108</v>
      </c>
      <c r="E18" s="24">
        <v>84</v>
      </c>
      <c r="F18" s="25">
        <v>70</v>
      </c>
      <c r="G18" s="26">
        <f t="shared" si="1"/>
        <v>78.4</v>
      </c>
      <c r="H18" s="20"/>
      <c r="I18" s="20"/>
    </row>
    <row r="19" ht="30" customHeight="1" spans="1:9">
      <c r="A19" s="20">
        <v>17</v>
      </c>
      <c r="B19" s="21" t="s">
        <v>30</v>
      </c>
      <c r="C19" s="22" t="s">
        <v>33</v>
      </c>
      <c r="D19" s="23">
        <v>20262110</v>
      </c>
      <c r="E19" s="24">
        <v>79</v>
      </c>
      <c r="F19" s="25">
        <v>74.33</v>
      </c>
      <c r="G19" s="26">
        <f t="shared" si="1"/>
        <v>77.132</v>
      </c>
      <c r="H19" s="20"/>
      <c r="I19" s="20"/>
    </row>
    <row r="20" ht="30" customHeight="1" spans="1:9">
      <c r="A20" s="12">
        <v>18</v>
      </c>
      <c r="B20" s="13" t="s">
        <v>34</v>
      </c>
      <c r="C20" s="14" t="s">
        <v>35</v>
      </c>
      <c r="D20" s="15">
        <v>20262412</v>
      </c>
      <c r="E20" s="16">
        <v>82</v>
      </c>
      <c r="F20" s="17">
        <v>90.6666666666667</v>
      </c>
      <c r="G20" s="18">
        <f t="shared" si="1"/>
        <v>85.4666666666667</v>
      </c>
      <c r="H20" s="19" t="s">
        <v>12</v>
      </c>
      <c r="I20" s="12"/>
    </row>
    <row r="21" ht="30" customHeight="1" spans="1:9">
      <c r="A21" s="12">
        <v>19</v>
      </c>
      <c r="B21" s="13" t="s">
        <v>34</v>
      </c>
      <c r="C21" s="14" t="s">
        <v>36</v>
      </c>
      <c r="D21" s="15">
        <v>20262401</v>
      </c>
      <c r="E21" s="16">
        <v>79</v>
      </c>
      <c r="F21" s="17">
        <v>89</v>
      </c>
      <c r="G21" s="18">
        <f t="shared" si="1"/>
        <v>83</v>
      </c>
      <c r="H21" s="19" t="s">
        <v>12</v>
      </c>
      <c r="I21" s="12"/>
    </row>
    <row r="22" ht="30" customHeight="1" spans="1:9">
      <c r="A22" s="20">
        <v>20</v>
      </c>
      <c r="B22" s="21" t="s">
        <v>34</v>
      </c>
      <c r="C22" s="22" t="s">
        <v>37</v>
      </c>
      <c r="D22" s="23">
        <v>20262420</v>
      </c>
      <c r="E22" s="24">
        <v>70</v>
      </c>
      <c r="F22" s="25">
        <v>83.3333333333333</v>
      </c>
      <c r="G22" s="26">
        <f t="shared" si="1"/>
        <v>75.3333333333333</v>
      </c>
      <c r="H22" s="20"/>
      <c r="I22" s="20"/>
    </row>
    <row r="23" ht="30" customHeight="1" spans="1:9">
      <c r="A23" s="20">
        <v>21</v>
      </c>
      <c r="B23" s="21" t="s">
        <v>34</v>
      </c>
      <c r="C23" s="22" t="s">
        <v>38</v>
      </c>
      <c r="D23" s="23">
        <v>20262426</v>
      </c>
      <c r="E23" s="24">
        <v>71</v>
      </c>
      <c r="F23" s="25">
        <v>74.6666666666667</v>
      </c>
      <c r="G23" s="26">
        <f t="shared" si="1"/>
        <v>72.4666666666667</v>
      </c>
      <c r="H23" s="20"/>
      <c r="I23" s="20"/>
    </row>
    <row r="24" ht="30" customHeight="1" spans="1:9">
      <c r="A24" s="20">
        <v>22</v>
      </c>
      <c r="B24" s="21" t="s">
        <v>34</v>
      </c>
      <c r="C24" s="22" t="s">
        <v>39</v>
      </c>
      <c r="D24" s="23">
        <v>20262429</v>
      </c>
      <c r="E24" s="24">
        <v>71</v>
      </c>
      <c r="F24" s="25">
        <v>78.3333333333333</v>
      </c>
      <c r="G24" s="26">
        <f t="shared" si="1"/>
        <v>73.9333333333333</v>
      </c>
      <c r="H24" s="20"/>
      <c r="I24" s="20"/>
    </row>
    <row r="25" ht="30" customHeight="1" spans="1:9">
      <c r="A25" s="20">
        <v>23</v>
      </c>
      <c r="B25" s="21" t="s">
        <v>34</v>
      </c>
      <c r="C25" s="22" t="s">
        <v>40</v>
      </c>
      <c r="D25" s="23">
        <v>20262408</v>
      </c>
      <c r="E25" s="24">
        <v>79</v>
      </c>
      <c r="F25" s="25">
        <v>81</v>
      </c>
      <c r="G25" s="26">
        <f t="shared" si="1"/>
        <v>79.8</v>
      </c>
      <c r="H25" s="20"/>
      <c r="I25" s="20"/>
    </row>
    <row r="26" ht="30" customHeight="1" spans="1:9">
      <c r="A26" s="12">
        <v>24</v>
      </c>
      <c r="B26" s="13" t="s">
        <v>41</v>
      </c>
      <c r="C26" s="14" t="s">
        <v>42</v>
      </c>
      <c r="D26" s="15">
        <v>20262503</v>
      </c>
      <c r="E26" s="16">
        <v>69</v>
      </c>
      <c r="F26" s="17">
        <v>87</v>
      </c>
      <c r="G26" s="18">
        <f>E26*60%+F26*40%</f>
        <v>76.2</v>
      </c>
      <c r="H26" s="19" t="s">
        <v>12</v>
      </c>
      <c r="I26" s="12"/>
    </row>
    <row r="27" ht="30" customHeight="1" spans="1:9">
      <c r="A27" s="20">
        <v>25</v>
      </c>
      <c r="B27" s="21" t="s">
        <v>41</v>
      </c>
      <c r="C27" s="22" t="s">
        <v>43</v>
      </c>
      <c r="D27" s="23">
        <v>20262501</v>
      </c>
      <c r="E27" s="24">
        <v>64</v>
      </c>
      <c r="F27" s="25">
        <v>79</v>
      </c>
      <c r="G27" s="26">
        <f>E27*60%+F27*40%</f>
        <v>70</v>
      </c>
      <c r="H27" s="20"/>
      <c r="I27" s="20"/>
    </row>
    <row r="28" ht="30" customHeight="1" spans="1:9">
      <c r="A28" s="12">
        <v>26</v>
      </c>
      <c r="B28" s="13" t="s">
        <v>44</v>
      </c>
      <c r="C28" s="14" t="s">
        <v>45</v>
      </c>
      <c r="D28" s="14" t="s">
        <v>46</v>
      </c>
      <c r="E28" s="16">
        <v>90</v>
      </c>
      <c r="F28" s="17">
        <v>83</v>
      </c>
      <c r="G28" s="18">
        <f t="shared" si="1"/>
        <v>87.2</v>
      </c>
      <c r="H28" s="19" t="s">
        <v>12</v>
      </c>
      <c r="I28" s="12"/>
    </row>
    <row r="29" ht="30" customHeight="1" spans="1:9">
      <c r="A29" s="20">
        <v>27</v>
      </c>
      <c r="B29" s="21" t="s">
        <v>44</v>
      </c>
      <c r="C29" s="22" t="s">
        <v>47</v>
      </c>
      <c r="D29" s="22" t="s">
        <v>48</v>
      </c>
      <c r="E29" s="24">
        <v>80</v>
      </c>
      <c r="F29" s="25">
        <v>88.67</v>
      </c>
      <c r="G29" s="26">
        <f t="shared" si="1"/>
        <v>83.468</v>
      </c>
      <c r="H29" s="20"/>
      <c r="I29" s="20"/>
    </row>
    <row r="30" ht="30" customHeight="1" spans="1:9">
      <c r="A30" s="20">
        <v>28</v>
      </c>
      <c r="B30" s="21" t="s">
        <v>44</v>
      </c>
      <c r="C30" s="22" t="s">
        <v>49</v>
      </c>
      <c r="D30" s="22" t="s">
        <v>50</v>
      </c>
      <c r="E30" s="24">
        <v>80</v>
      </c>
      <c r="F30" s="25">
        <v>83</v>
      </c>
      <c r="G30" s="26">
        <f t="shared" si="1"/>
        <v>81.2</v>
      </c>
      <c r="H30" s="20"/>
      <c r="I30" s="20"/>
    </row>
    <row r="31" ht="30" customHeight="1" spans="1:9">
      <c r="A31" s="12">
        <v>29</v>
      </c>
      <c r="B31" s="13" t="s">
        <v>51</v>
      </c>
      <c r="C31" s="14" t="s">
        <v>52</v>
      </c>
      <c r="D31" s="14" t="s">
        <v>53</v>
      </c>
      <c r="E31" s="16">
        <v>88</v>
      </c>
      <c r="F31" s="17">
        <v>87.67</v>
      </c>
      <c r="G31" s="18">
        <f t="shared" si="1"/>
        <v>87.868</v>
      </c>
      <c r="H31" s="19" t="s">
        <v>12</v>
      </c>
      <c r="I31" s="12"/>
    </row>
    <row r="32" ht="30" customHeight="1" spans="1:9">
      <c r="A32" s="20">
        <v>30</v>
      </c>
      <c r="B32" s="21" t="s">
        <v>51</v>
      </c>
      <c r="C32" s="22" t="s">
        <v>54</v>
      </c>
      <c r="D32" s="22" t="s">
        <v>55</v>
      </c>
      <c r="E32" s="24">
        <v>79</v>
      </c>
      <c r="F32" s="25">
        <v>79</v>
      </c>
      <c r="G32" s="26">
        <f t="shared" si="1"/>
        <v>79</v>
      </c>
      <c r="H32" s="20"/>
      <c r="I32" s="20"/>
    </row>
    <row r="33" ht="30" customHeight="1" spans="1:9">
      <c r="A33" s="20">
        <v>31</v>
      </c>
      <c r="B33" s="21" t="s">
        <v>51</v>
      </c>
      <c r="C33" s="22" t="s">
        <v>56</v>
      </c>
      <c r="D33" s="22" t="s">
        <v>57</v>
      </c>
      <c r="E33" s="24">
        <v>90</v>
      </c>
      <c r="F33" s="25">
        <v>82</v>
      </c>
      <c r="G33" s="26">
        <f t="shared" si="1"/>
        <v>86.8</v>
      </c>
      <c r="H33" s="20"/>
      <c r="I33" s="20"/>
    </row>
  </sheetData>
  <sortState ref="A3:J33">
    <sortCondition ref="G3:G13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吴松</cp:lastModifiedBy>
  <dcterms:created xsi:type="dcterms:W3CDTF">2026-05-14T08:02:00Z</dcterms:created>
  <dcterms:modified xsi:type="dcterms:W3CDTF">2026-08-02T09:34:25Z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2602097B9AF94FD58C82F9949CDC828F_13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