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玉的工作资料\2026年工作\2026年员额招聘\2026年下半年员额人员招聘2026.08\考核\"/>
    </mc:Choice>
  </mc:AlternateContent>
  <bookViews>
    <workbookView windowWidth="19635" windowHeight="7695" tabRatio="599"/>
  </bookViews>
  <sheets>
    <sheet name="笔试、技能成绩" sheetId="20" r:id="rId1"/>
  </sheets>
  <definedNames>
    <definedName name="_xlnm._FilterDatabase" localSheetId="0" hidden="1">笔试、技能成绩!$A$2:$T$9</definedName>
    <definedName name="_xlnm.Print_Titles" localSheetId="0">笔试、技能成绩!$2:$2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<sst xmlns="http://schemas.openxmlformats.org/spreadsheetml/2006/main" count="105" uniqueCount="63">
  <si>
    <t xml:space="preserve">内江市中医医院2026年下半年招聘员额人员笔试、技能成绩汇总表                                                                                                              </t>
  </si>
  <si>
    <t>序号</t>
  </si>
  <si>
    <t>招聘
岗位</t>
  </si>
  <si>
    <t>需求
人数</t>
  </si>
  <si>
    <t>报名
人数</t>
  </si>
  <si>
    <t>姓名</t>
  </si>
  <si>
    <t>性别</t>
  </si>
  <si>
    <t>出生
年月</t>
  </si>
  <si>
    <t>学历</t>
  </si>
  <si>
    <t>学位</t>
  </si>
  <si>
    <t>毕业院校</t>
  </si>
  <si>
    <t>所学专业</t>
  </si>
  <si>
    <r>
      <rPr>
        <b/>
        <sz val="10"/>
        <rFont val="宋体"/>
        <charset val="134"/>
      </rPr>
      <t>职称</t>
    </r>
    <r>
      <rPr>
        <b/>
        <sz val="10"/>
        <rFont val="Arial"/>
        <charset val="134"/>
      </rPr>
      <t xml:space="preserve"> </t>
    </r>
  </si>
  <si>
    <t>笔试
成绩</t>
  </si>
  <si>
    <t>笔试
折后</t>
  </si>
  <si>
    <t>技能
成绩</t>
  </si>
  <si>
    <t>技能
折后</t>
  </si>
  <si>
    <t>笔试、技能折后总成绩</t>
  </si>
  <si>
    <t>排名</t>
  </si>
  <si>
    <t>是否进
入面试</t>
  </si>
  <si>
    <t>备注</t>
  </si>
  <si>
    <t>精神科医师</t>
  </si>
  <si>
    <t>梁万金</t>
  </si>
  <si>
    <t>男</t>
  </si>
  <si>
    <t>本科</t>
  </si>
  <si>
    <t>学士</t>
  </si>
  <si>
    <t>河北医科大学</t>
  </si>
  <si>
    <t>精神医学</t>
  </si>
  <si>
    <t>医师</t>
  </si>
  <si>
    <t>84.00</t>
  </si>
  <si>
    <t>75.00</t>
  </si>
  <si>
    <t>1</t>
  </si>
  <si>
    <t>是</t>
  </si>
  <si>
    <t>1.急需紧缺岗位；
2.执业范围为精神科，按招聘条件放宽至全日制本科学历及学位。</t>
  </si>
  <si>
    <t>心理治疗师</t>
  </si>
  <si>
    <t>周璇</t>
  </si>
  <si>
    <t>女</t>
  </si>
  <si>
    <t>成都医学院</t>
  </si>
  <si>
    <t>应用心理学</t>
  </si>
  <si>
    <t>无</t>
  </si>
  <si>
    <t>65.00</t>
  </si>
  <si>
    <t>88.00</t>
  </si>
  <si>
    <t>李琴</t>
  </si>
  <si>
    <t>西南医科大学</t>
  </si>
  <si>
    <t>70.00</t>
  </si>
  <si>
    <t>80.00</t>
  </si>
  <si>
    <t>2</t>
  </si>
  <si>
    <t>张译心</t>
  </si>
  <si>
    <t>齐齐哈尔医学院</t>
  </si>
  <si>
    <t>71.00</t>
  </si>
  <si>
    <t>3</t>
  </si>
  <si>
    <t>否</t>
  </si>
  <si>
    <t>李梦琴</t>
  </si>
  <si>
    <t>69.00</t>
  </si>
  <si>
    <t>68.00</t>
  </si>
  <si>
    <t>4</t>
  </si>
  <si>
    <t>张馨月</t>
  </si>
  <si>
    <t>64.00</t>
  </si>
  <si>
    <t>5</t>
  </si>
  <si>
    <t>衡露</t>
  </si>
  <si>
    <t>昆明医科大学海源学院</t>
  </si>
  <si>
    <t>/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</si>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</sst>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8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>
      <alignment vertical="center"/>
    </xf>
    <xf numFmtId="177" fontId="4" fillId="0" borderId="1" xfId="49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2" xfId="51"/>
    <cellStyle name="常规 2 2 2" xfId="52"/>
    <cellStyle name="常规 2 2 2 2" xfId="53"/>
    <cellStyle name="常规 2 2 2 2 2" xfId="54"/>
    <cellStyle name="常规 2 2 2 3" xfId="55"/>
    <cellStyle name="常规 2 2 3" xfId="56"/>
    <cellStyle name="常规 2 2 3 2" xfId="57"/>
    <cellStyle name="常规 2 2 4" xfId="58"/>
    <cellStyle name="常规 2 3" xfId="59"/>
    <cellStyle name="常规 2 3 2" xfId="60"/>
    <cellStyle name="常规 2 3 2 2" xfId="61"/>
    <cellStyle name="常规 2 3 3" xfId="62"/>
    <cellStyle name="常规 2 4" xfId="63"/>
    <cellStyle name="常规 2 4 2" xfId="64"/>
    <cellStyle name="常规 2 5" xfId="65"/>
    <cellStyle name="常规 2 6" xfId="66"/>
    <cellStyle name="常规 3" xfId="67"/>
    <cellStyle name="常规 3 2" xfId="68"/>
    <cellStyle name="常规 3 2 2" xfId="69"/>
    <cellStyle name="常规 3 3" xfId="70"/>
    <cellStyle name="常规 4" xfId="71"/>
    <cellStyle name="常规 4 2" xfId="72"/>
    <cellStyle name="常规 5" xfId="73"/>
  </cellStyles>
  <tableStyles count="0" defaultTableStyle="TableStyleMedium9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tabSelected="1" workbookViewId="0">
      <pane ySplit="2" topLeftCell="A3" activePane="bottomLeft" state="frozen"/>
      <selection/>
      <selection pane="bottomLeft" activeCell="V5" sqref="V5"/>
    </sheetView>
  </sheetViews>
  <sheetFormatPr defaultColWidth="9" defaultRowHeight="14.25"/>
  <cols>
    <col min="1" max="1" width="4.5" style="3" customWidth="1"/>
    <col min="2" max="2" width="5.08333333333333" style="3" customWidth="1"/>
    <col min="3" max="3" width="5" style="3" customWidth="1"/>
    <col min="4" max="4" width="4.5" style="3" customWidth="1"/>
    <col min="5" max="5" width="6.33333333333333" style="3" customWidth="1"/>
    <col min="6" max="6" width="4.625" style="3" customWidth="1"/>
    <col min="7" max="7" width="7.5" style="3" customWidth="1"/>
    <col min="8" max="9" width="5.875" style="3" customWidth="1"/>
    <col min="10" max="10" width="13.125" style="3" customWidth="1"/>
    <col min="11" max="11" width="9.5" style="3" customWidth="1"/>
    <col min="12" max="12" width="6.83333333333333" style="3" customWidth="1"/>
    <col min="13" max="15" width="6.58333333333333" style="4" customWidth="1"/>
    <col min="16" max="16" width="6.58333333333333" style="5" customWidth="1"/>
    <col min="17" max="17" width="8.58333333333333" style="6" customWidth="1"/>
    <col min="18" max="18" width="5" style="7" customWidth="1"/>
    <col min="19" max="19" width="6.08333333333333" style="3" customWidth="1"/>
    <col min="20" max="20" width="9.125" style="8" customWidth="1"/>
    <col min="21" max="16384" width="9" style="8"/>
  </cols>
  <sheetData>
    <row r="1" ht="33" customHeight="1" spans="1:2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  <c r="Q1" s="9"/>
      <c r="R1" s="9"/>
      <c r="S1" s="9"/>
      <c r="T1" s="9"/>
    </row>
    <row r="2" s="1" customFormat="1" ht="36" customHeight="1" spans="1:2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3" t="s">
        <v>13</v>
      </c>
      <c r="N2" s="13" t="s">
        <v>14</v>
      </c>
      <c r="O2" s="13" t="s">
        <v>15</v>
      </c>
      <c r="P2" s="14" t="s">
        <v>16</v>
      </c>
      <c r="Q2" s="15" t="s">
        <v>17</v>
      </c>
      <c r="R2" s="13" t="s">
        <v>18</v>
      </c>
      <c r="S2" s="13" t="s">
        <v>19</v>
      </c>
      <c r="T2" s="13" t="s">
        <v>20</v>
      </c>
    </row>
    <row r="3" s="2" customFormat="1" ht="110" customHeight="1" spans="1:20">
      <c r="A3" s="16">
        <v>1</v>
      </c>
      <c r="B3" s="16" t="s">
        <v>21</v>
      </c>
      <c r="C3" s="16">
        <v>1</v>
      </c>
      <c r="D3" s="16">
        <v>1</v>
      </c>
      <c r="E3" s="17" t="s">
        <v>22</v>
      </c>
      <c r="F3" s="18" t="s">
        <v>23</v>
      </c>
      <c r="G3" s="17">
        <v>1995.01</v>
      </c>
      <c r="H3" s="18" t="s">
        <v>24</v>
      </c>
      <c r="I3" s="18" t="s">
        <v>25</v>
      </c>
      <c r="J3" s="19" t="s">
        <v>26</v>
      </c>
      <c r="K3" s="18" t="s">
        <v>27</v>
      </c>
      <c r="L3" s="17" t="s">
        <v>28</v>
      </c>
      <c r="M3" s="20" t="s">
        <v>29</v>
      </c>
      <c r="N3" s="21">
        <f>M3*0.3</f>
        <v>25.2</v>
      </c>
      <c r="O3" s="20" t="s">
        <v>30</v>
      </c>
      <c r="P3" s="21">
        <f>O3*0.3</f>
        <v>22.5</v>
      </c>
      <c r="Q3" s="21">
        <f>N3+P3</f>
        <v>47.7</v>
      </c>
      <c r="R3" s="20" t="s">
        <v>31</v>
      </c>
      <c r="S3" s="20" t="s">
        <v>32</v>
      </c>
      <c r="T3" s="22" t="s">
        <v>33</v>
      </c>
    </row>
    <row r="4" s="2" customFormat="1" ht="40.5" customHeight="1" spans="1:20">
      <c r="A4" s="16">
        <v>2</v>
      </c>
      <c r="B4" s="16" t="s">
        <v>34</v>
      </c>
      <c r="C4" s="16">
        <v>1</v>
      </c>
      <c r="D4" s="16">
        <v>6</v>
      </c>
      <c r="E4" s="17" t="s">
        <v>35</v>
      </c>
      <c r="F4" s="18" t="s">
        <v>36</v>
      </c>
      <c r="G4" s="17">
        <v>2000.08</v>
      </c>
      <c r="H4" s="18" t="s">
        <v>24</v>
      </c>
      <c r="I4" s="18" t="s">
        <v>25</v>
      </c>
      <c r="J4" s="19" t="s">
        <v>37</v>
      </c>
      <c r="K4" s="18" t="s">
        <v>38</v>
      </c>
      <c r="L4" s="18" t="s">
        <v>39</v>
      </c>
      <c r="M4" s="20" t="s">
        <v>40</v>
      </c>
      <c r="N4" s="21">
        <f>M4*0.3</f>
        <v>19.5</v>
      </c>
      <c r="O4" s="20" t="s">
        <v>41</v>
      </c>
      <c r="P4" s="21">
        <f>O4*0.3</f>
        <v>26.4</v>
      </c>
      <c r="Q4" s="21">
        <f>N4+P4</f>
        <v>45.9</v>
      </c>
      <c r="R4" s="20" t="s">
        <v>31</v>
      </c>
      <c r="S4" s="20" t="s">
        <v>32</v>
      </c>
      <c r="T4" s="23"/>
    </row>
    <row r="5" s="2" customFormat="1" ht="40.5" customHeight="1" spans="1:20">
      <c r="A5" s="16">
        <v>3</v>
      </c>
      <c r="B5" s="16"/>
      <c r="C5" s="16"/>
      <c r="D5" s="16"/>
      <c r="E5" s="17" t="s">
        <v>42</v>
      </c>
      <c r="F5" s="18" t="s">
        <v>36</v>
      </c>
      <c r="G5" s="17">
        <v>2001.03</v>
      </c>
      <c r="H5" s="18" t="s">
        <v>24</v>
      </c>
      <c r="I5" s="18" t="s">
        <v>25</v>
      </c>
      <c r="J5" s="19" t="s">
        <v>43</v>
      </c>
      <c r="K5" s="18" t="s">
        <v>38</v>
      </c>
      <c r="L5" s="19" t="s">
        <v>34</v>
      </c>
      <c r="M5" s="20" t="s">
        <v>44</v>
      </c>
      <c r="N5" s="21">
        <f>M5*0.3</f>
        <v>21</v>
      </c>
      <c r="O5" s="20" t="s">
        <v>45</v>
      </c>
      <c r="P5" s="21">
        <f>O5*0.3</f>
        <v>24</v>
      </c>
      <c r="Q5" s="21">
        <f>N5+P5</f>
        <v>45</v>
      </c>
      <c r="R5" s="20" t="s">
        <v>46</v>
      </c>
      <c r="S5" s="20" t="s">
        <v>32</v>
      </c>
      <c r="T5" s="24"/>
    </row>
    <row r="6" s="2" customFormat="1" ht="40.5" customHeight="1" spans="1:20">
      <c r="A6" s="16">
        <v>4</v>
      </c>
      <c r="B6" s="16"/>
      <c r="C6" s="16"/>
      <c r="D6" s="16"/>
      <c r="E6" s="17" t="s">
        <v>47</v>
      </c>
      <c r="F6" s="18" t="s">
        <v>36</v>
      </c>
      <c r="G6" s="25">
        <v>2003.1</v>
      </c>
      <c r="H6" s="18" t="s">
        <v>24</v>
      </c>
      <c r="I6" s="18" t="s">
        <v>25</v>
      </c>
      <c r="J6" s="19" t="s">
        <v>48</v>
      </c>
      <c r="K6" s="18" t="s">
        <v>38</v>
      </c>
      <c r="L6" s="18" t="s">
        <v>39</v>
      </c>
      <c r="M6" s="20" t="s">
        <v>49</v>
      </c>
      <c r="N6" s="21">
        <f>M6*0.3</f>
        <v>21.3</v>
      </c>
      <c r="O6" s="20" t="s">
        <v>44</v>
      </c>
      <c r="P6" s="21">
        <f>O6*0.3</f>
        <v>21</v>
      </c>
      <c r="Q6" s="21">
        <f>N6+P6</f>
        <v>42.3</v>
      </c>
      <c r="R6" s="20" t="s">
        <v>50</v>
      </c>
      <c r="S6" s="20" t="s">
        <v>51</v>
      </c>
      <c r="T6" s="24"/>
    </row>
    <row r="7" s="2" customFormat="1" ht="40.5" customHeight="1" spans="1:20">
      <c r="A7" s="16">
        <v>5</v>
      </c>
      <c r="B7" s="16"/>
      <c r="C7" s="16"/>
      <c r="D7" s="16"/>
      <c r="E7" s="17" t="s">
        <v>52</v>
      </c>
      <c r="F7" s="18" t="s">
        <v>36</v>
      </c>
      <c r="G7" s="25">
        <v>2000.11</v>
      </c>
      <c r="H7" s="18" t="s">
        <v>24</v>
      </c>
      <c r="I7" s="18" t="s">
        <v>25</v>
      </c>
      <c r="J7" s="26" t="s">
        <v>43</v>
      </c>
      <c r="K7" s="18" t="s">
        <v>38</v>
      </c>
      <c r="L7" s="18" t="s">
        <v>39</v>
      </c>
      <c r="M7" s="20" t="s">
        <v>53</v>
      </c>
      <c r="N7" s="21">
        <f>M7*0.3</f>
        <v>20.7</v>
      </c>
      <c r="O7" s="20" t="s">
        <v>54</v>
      </c>
      <c r="P7" s="21">
        <f>O7*0.3</f>
        <v>20.4</v>
      </c>
      <c r="Q7" s="21">
        <f>N7+P7</f>
        <v>41.1</v>
      </c>
      <c r="R7" s="20" t="s">
        <v>55</v>
      </c>
      <c r="S7" s="20" t="s">
        <v>51</v>
      </c>
      <c r="T7" s="23"/>
    </row>
    <row r="8" s="2" customFormat="1" ht="40.5" customHeight="1" spans="1:20">
      <c r="A8" s="16">
        <v>6</v>
      </c>
      <c r="B8" s="16"/>
      <c r="C8" s="16"/>
      <c r="D8" s="16"/>
      <c r="E8" s="17" t="s">
        <v>56</v>
      </c>
      <c r="F8" s="18" t="s">
        <v>36</v>
      </c>
      <c r="G8" s="25">
        <v>2004.12</v>
      </c>
      <c r="H8" s="18" t="s">
        <v>24</v>
      </c>
      <c r="I8" s="18" t="s">
        <v>25</v>
      </c>
      <c r="J8" s="26" t="s">
        <v>43</v>
      </c>
      <c r="K8" s="18" t="s">
        <v>38</v>
      </c>
      <c r="L8" s="18" t="s">
        <v>39</v>
      </c>
      <c r="M8" s="20" t="s">
        <v>57</v>
      </c>
      <c r="N8" s="21">
        <f>M8*0.3</f>
        <v>19.2</v>
      </c>
      <c r="O8" s="20" t="s">
        <v>40</v>
      </c>
      <c r="P8" s="21">
        <f>O8*0.3</f>
        <v>19.5</v>
      </c>
      <c r="Q8" s="21">
        <f>N8+P8</f>
        <v>38.7</v>
      </c>
      <c r="R8" s="20" t="s">
        <v>58</v>
      </c>
      <c r="S8" s="20" t="s">
        <v>51</v>
      </c>
      <c r="T8" s="23"/>
    </row>
    <row r="9" s="2" customFormat="1" ht="40.5" customHeight="1" spans="1:20">
      <c r="A9" s="16">
        <v>7</v>
      </c>
      <c r="B9" s="16"/>
      <c r="C9" s="16"/>
      <c r="D9" s="16"/>
      <c r="E9" s="17" t="s">
        <v>59</v>
      </c>
      <c r="F9" s="18" t="s">
        <v>36</v>
      </c>
      <c r="G9" s="17">
        <v>2004.04</v>
      </c>
      <c r="H9" s="18" t="s">
        <v>24</v>
      </c>
      <c r="I9" s="18" t="s">
        <v>25</v>
      </c>
      <c r="J9" s="19" t="s">
        <v>60</v>
      </c>
      <c r="K9" s="18" t="s">
        <v>38</v>
      </c>
      <c r="L9" s="27" t="s">
        <v>39</v>
      </c>
      <c r="M9" s="20" t="s">
        <v>61</v>
      </c>
      <c r="N9" s="21" t="s">
        <v>61</v>
      </c>
      <c r="O9" s="20" t="s">
        <v>61</v>
      </c>
      <c r="P9" s="21" t="s">
        <v>61</v>
      </c>
      <c r="Q9" s="21" t="s">
        <v>61</v>
      </c>
      <c r="R9" s="20" t="s">
        <v>61</v>
      </c>
      <c r="S9" s="20" t="s">
        <v>51</v>
      </c>
      <c r="T9" s="23" t="s">
        <v>62</v>
      </c>
    </row>
  </sheetData>
  <mergeCells count="4">
    <mergeCell ref="A1:T1"/>
    <mergeCell ref="B4:B9"/>
    <mergeCell ref="C4:C9"/>
    <mergeCell ref="D4:D9"/>
  </mergeCells>
  <pageMargins left="0.275" right="0.156944444444444" top="0.196527777777778" bottom="0.118055555555556" header="0.236111111111111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笔试、技能成绩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李玉</cp:lastModifiedBy>
  <dcterms:created xsi:type="dcterms:W3CDTF">2011-11-12T09:28:00Z</dcterms:created>
  <cp:lastPrinted>2026-05-05T08:36:00Z</cp:lastPrinted>
  <dcterms:modified xsi:type="dcterms:W3CDTF">2026-08-26T09:17:40Z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33C9188F8C0146A1A559517F0A62B9BE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