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45"/>
  </bookViews>
  <sheets>
    <sheet name="Sheet1" sheetId="1" r:id="rId1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<sst xmlns="http://schemas.openxmlformats.org/spreadsheetml/2006/main" count="96">
  <si>
    <t>2026年闽侯县卫健系统公开招聘一类编外专技人员拟聘用人选名单</t>
  </si>
  <si>
    <t>序号</t>
  </si>
  <si>
    <t>报考单位</t>
  </si>
  <si>
    <t>单
位
代
码</t>
  </si>
  <si>
    <t>招聘岗位</t>
  </si>
  <si>
    <t>岗位
代码</t>
  </si>
  <si>
    <t>拟招聘人数</t>
  </si>
  <si>
    <t>姓名</t>
  </si>
  <si>
    <t>性别</t>
  </si>
  <si>
    <t>准考证号码</t>
  </si>
  <si>
    <t>笔试
成绩</t>
  </si>
  <si>
    <t>面试
成绩</t>
  </si>
  <si>
    <t>综合成绩</t>
  </si>
  <si>
    <t>体检、
考察
结果</t>
  </si>
  <si>
    <t>备注</t>
  </si>
  <si>
    <t>闽侯县总医院
（闽侯县医院）</t>
  </si>
  <si>
    <t>001</t>
  </si>
  <si>
    <t>医务部</t>
  </si>
  <si>
    <t>02</t>
  </si>
  <si>
    <t>黄  钰</t>
  </si>
  <si>
    <t>女</t>
  </si>
  <si>
    <t>11001021127</t>
  </si>
  <si>
    <t>合格</t>
  </si>
  <si>
    <t>院前急救</t>
  </si>
  <si>
    <t>04</t>
  </si>
  <si>
    <t>徐鹏飞</t>
  </si>
  <si>
    <t>男</t>
  </si>
  <si>
    <t>11001040419</t>
  </si>
  <si>
    <t>护理</t>
  </si>
  <si>
    <t>05</t>
  </si>
  <si>
    <t>吴  怡</t>
  </si>
  <si>
    <t>11001051405</t>
  </si>
  <si>
    <t>林雨燊</t>
  </si>
  <si>
    <t>11001051301</t>
  </si>
  <si>
    <t>闽侯县精神病
医院</t>
  </si>
  <si>
    <t>002</t>
  </si>
  <si>
    <t>杨珺坤</t>
  </si>
  <si>
    <t>11002041413</t>
  </si>
  <si>
    <t>陈文杰</t>
  </si>
  <si>
    <t>11002041428</t>
  </si>
  <si>
    <t>江舒泓</t>
  </si>
  <si>
    <t>11002051517</t>
  </si>
  <si>
    <t>刘伽莉</t>
  </si>
  <si>
    <t>11002051807</t>
  </si>
  <si>
    <t>检验科</t>
  </si>
  <si>
    <t>06</t>
  </si>
  <si>
    <t>厉逢妹</t>
  </si>
  <si>
    <t>11002060805</t>
  </si>
  <si>
    <t>药房</t>
  </si>
  <si>
    <t>07</t>
  </si>
  <si>
    <t>连光忠</t>
  </si>
  <si>
    <t>11002071025</t>
  </si>
  <si>
    <t>社工</t>
  </si>
  <si>
    <t>08</t>
  </si>
  <si>
    <t>张梦迪</t>
  </si>
  <si>
    <t>11002081128</t>
  </si>
  <si>
    <t>闽侯县祥谦镇中心
卫生院</t>
  </si>
  <si>
    <t>003</t>
  </si>
  <si>
    <t>中医科</t>
  </si>
  <si>
    <t>01</t>
  </si>
  <si>
    <t>陈雅婷</t>
  </si>
  <si>
    <t>/</t>
  </si>
  <si>
    <t>免笔试直接面试</t>
  </si>
  <si>
    <t>急诊科
（紧缺急需）</t>
  </si>
  <si>
    <t>杨章阳</t>
  </si>
  <si>
    <t>11003020421</t>
  </si>
  <si>
    <t>闽侯县上街中心
卫生院</t>
  </si>
  <si>
    <t>005</t>
  </si>
  <si>
    <t>五官科
（紧缺急需）</t>
  </si>
  <si>
    <t>吴  娴</t>
  </si>
  <si>
    <t>11005010426</t>
  </si>
  <si>
    <t>口腔科</t>
  </si>
  <si>
    <t>林樱杰</t>
  </si>
  <si>
    <t>11005022513</t>
  </si>
  <si>
    <t>闽侯县白沙镇中心
卫生院</t>
  </si>
  <si>
    <t>006</t>
  </si>
  <si>
    <t>蔡泠樱</t>
  </si>
  <si>
    <t>11006010905</t>
  </si>
  <si>
    <t>闽侯县南通镇
卫生院</t>
  </si>
  <si>
    <t>007</t>
  </si>
  <si>
    <t>中药房</t>
  </si>
  <si>
    <t>何旭东</t>
  </si>
  <si>
    <t>11007010623</t>
  </si>
  <si>
    <t>闽侯县拘留所、
闽侯县看守所</t>
  </si>
  <si>
    <t>009</t>
  </si>
  <si>
    <t>医师</t>
  </si>
  <si>
    <t>李裕林</t>
  </si>
  <si>
    <t>11009010619</t>
  </si>
  <si>
    <t>汪建斌</t>
  </si>
  <si>
    <t>11009010614</t>
  </si>
  <si>
    <t>林  萍</t>
  </si>
  <si>
    <t>11009010430</t>
  </si>
  <si>
    <t>陈荣涛</t>
  </si>
  <si>
    <t>11009021916</t>
  </si>
  <si>
    <t>李许丽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</si>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</sst>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微软雅黑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9" borderId="11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5"/>
  <sheetViews>
    <sheetView tabSelected="1" topLeftCell="A13" workbookViewId="0">
      <selection activeCell="F5" sqref="F5:F6"/>
    </sheetView>
  </sheetViews>
  <sheetFormatPr defaultColWidth="9" defaultRowHeight="13.5"/>
  <cols>
    <col min="1" max="1" width="4.125" style="4" customWidth="1"/>
    <col min="2" max="2" width="19.5" style="3" customWidth="1"/>
    <col min="3" max="3" width="6.75" style="3" customWidth="1"/>
    <col min="4" max="4" width="15.25" style="3" customWidth="1"/>
    <col min="5" max="5" width="6.25" style="3" customWidth="1"/>
    <col min="6" max="6" width="7.5" style="5" customWidth="1"/>
    <col min="7" max="7" width="8.125" style="3" customWidth="1"/>
    <col min="8" max="8" width="4.375" style="3" customWidth="1"/>
    <col min="9" max="9" width="14.625" style="3" customWidth="1"/>
    <col min="10" max="10" width="8.125" style="3" customWidth="1"/>
    <col min="11" max="11" width="8.75" style="3" customWidth="1"/>
    <col min="12" max="12" width="10.75" style="3" customWidth="1"/>
    <col min="13" max="13" width="6.75" style="3" customWidth="1"/>
    <col min="14" max="14" width="10.25" style="3" customWidth="1"/>
    <col min="15" max="16384" width="9" style="4"/>
  </cols>
  <sheetData>
    <row r="1" s="1" customFormat="1" ht="5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66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3" customFormat="1" ht="28" customHeight="1" spans="1:15">
      <c r="A3" s="8">
        <v>1</v>
      </c>
      <c r="B3" s="9" t="s">
        <v>15</v>
      </c>
      <c r="C3" s="10" t="s">
        <v>16</v>
      </c>
      <c r="D3" s="11" t="s">
        <v>17</v>
      </c>
      <c r="E3" s="11" t="s">
        <v>18</v>
      </c>
      <c r="F3" s="11">
        <v>1</v>
      </c>
      <c r="G3" s="11" t="s">
        <v>19</v>
      </c>
      <c r="H3" s="11" t="s">
        <v>20</v>
      </c>
      <c r="I3" s="11" t="s">
        <v>21</v>
      </c>
      <c r="J3" s="24">
        <v>82.14</v>
      </c>
      <c r="K3" s="24">
        <v>81.5</v>
      </c>
      <c r="L3" s="24">
        <f t="shared" ref="L3:L24" si="0">(J3+K3)/2</f>
        <v>81.82</v>
      </c>
      <c r="M3" s="23" t="s">
        <v>22</v>
      </c>
      <c r="N3" s="23"/>
      <c r="O3" s="25"/>
    </row>
    <row r="4" s="3" customFormat="1" ht="28" customHeight="1" spans="1:14">
      <c r="A4" s="8">
        <v>2</v>
      </c>
      <c r="B4" s="12"/>
      <c r="C4" s="13"/>
      <c r="D4" s="11" t="s">
        <v>23</v>
      </c>
      <c r="E4" s="11" t="s">
        <v>24</v>
      </c>
      <c r="F4" s="11">
        <v>1</v>
      </c>
      <c r="G4" s="11" t="s">
        <v>25</v>
      </c>
      <c r="H4" s="11" t="s">
        <v>26</v>
      </c>
      <c r="I4" s="11" t="s">
        <v>27</v>
      </c>
      <c r="J4" s="24">
        <v>80.99</v>
      </c>
      <c r="K4" s="24">
        <v>82.29</v>
      </c>
      <c r="L4" s="24">
        <f t="shared" si="0"/>
        <v>81.64</v>
      </c>
      <c r="M4" s="23" t="s">
        <v>22</v>
      </c>
      <c r="N4" s="23"/>
    </row>
    <row r="5" s="3" customFormat="1" ht="28" customHeight="1" spans="1:14">
      <c r="A5" s="8">
        <v>3</v>
      </c>
      <c r="B5" s="12"/>
      <c r="C5" s="13"/>
      <c r="D5" s="10" t="s">
        <v>28</v>
      </c>
      <c r="E5" s="10" t="s">
        <v>29</v>
      </c>
      <c r="F5" s="10">
        <v>3</v>
      </c>
      <c r="G5" s="11" t="s">
        <v>30</v>
      </c>
      <c r="H5" s="11" t="s">
        <v>20</v>
      </c>
      <c r="I5" s="11" t="s">
        <v>31</v>
      </c>
      <c r="J5" s="24">
        <v>84.33</v>
      </c>
      <c r="K5" s="24">
        <v>79.46</v>
      </c>
      <c r="L5" s="24">
        <f t="shared" si="0"/>
        <v>81.895</v>
      </c>
      <c r="M5" s="23" t="s">
        <v>22</v>
      </c>
      <c r="N5" s="23"/>
    </row>
    <row r="6" s="3" customFormat="1" ht="28" customHeight="1" spans="1:14">
      <c r="A6" s="8">
        <v>4</v>
      </c>
      <c r="B6" s="14"/>
      <c r="C6" s="15"/>
      <c r="D6" s="15"/>
      <c r="E6" s="15"/>
      <c r="F6" s="15"/>
      <c r="G6" s="11" t="s">
        <v>32</v>
      </c>
      <c r="H6" s="11" t="s">
        <v>20</v>
      </c>
      <c r="I6" s="11" t="s">
        <v>33</v>
      </c>
      <c r="J6" s="24">
        <v>82.16</v>
      </c>
      <c r="K6" s="24">
        <v>79.42</v>
      </c>
      <c r="L6" s="24">
        <f t="shared" si="0"/>
        <v>80.79</v>
      </c>
      <c r="M6" s="23" t="s">
        <v>22</v>
      </c>
      <c r="N6" s="23"/>
    </row>
    <row r="7" s="3" customFormat="1" ht="28" customHeight="1" spans="1:14">
      <c r="A7" s="8">
        <v>5</v>
      </c>
      <c r="B7" s="9" t="s">
        <v>34</v>
      </c>
      <c r="C7" s="10" t="s">
        <v>35</v>
      </c>
      <c r="D7" s="11" t="s">
        <v>28</v>
      </c>
      <c r="E7" s="11" t="s">
        <v>24</v>
      </c>
      <c r="F7" s="11">
        <v>2</v>
      </c>
      <c r="G7" s="11" t="s">
        <v>36</v>
      </c>
      <c r="H7" s="11" t="s">
        <v>26</v>
      </c>
      <c r="I7" s="11" t="s">
        <v>37</v>
      </c>
      <c r="J7" s="24">
        <v>81.17</v>
      </c>
      <c r="K7" s="24">
        <v>79.32</v>
      </c>
      <c r="L7" s="24">
        <f t="shared" si="0"/>
        <v>80.245</v>
      </c>
      <c r="M7" s="23" t="s">
        <v>22</v>
      </c>
      <c r="N7" s="23"/>
    </row>
    <row r="8" s="3" customFormat="1" ht="28" customHeight="1" spans="1:14">
      <c r="A8" s="8">
        <v>6</v>
      </c>
      <c r="B8" s="12"/>
      <c r="C8" s="13"/>
      <c r="D8" s="11"/>
      <c r="E8" s="11"/>
      <c r="F8" s="11"/>
      <c r="G8" s="11" t="s">
        <v>38</v>
      </c>
      <c r="H8" s="11" t="s">
        <v>26</v>
      </c>
      <c r="I8" s="11" t="s">
        <v>39</v>
      </c>
      <c r="J8" s="24">
        <v>79.09</v>
      </c>
      <c r="K8" s="24">
        <v>80.94</v>
      </c>
      <c r="L8" s="24">
        <f t="shared" si="0"/>
        <v>80.015</v>
      </c>
      <c r="M8" s="23" t="s">
        <v>22</v>
      </c>
      <c r="N8" s="23"/>
    </row>
    <row r="9" s="3" customFormat="1" ht="28" customHeight="1" spans="1:14">
      <c r="A9" s="8">
        <v>7</v>
      </c>
      <c r="B9" s="12"/>
      <c r="C9" s="13"/>
      <c r="D9" s="11" t="s">
        <v>28</v>
      </c>
      <c r="E9" s="11" t="s">
        <v>29</v>
      </c>
      <c r="F9" s="11">
        <v>2</v>
      </c>
      <c r="G9" s="11" t="s">
        <v>40</v>
      </c>
      <c r="H9" s="11" t="s">
        <v>20</v>
      </c>
      <c r="I9" s="11" t="s">
        <v>41</v>
      </c>
      <c r="J9" s="24">
        <v>89.01</v>
      </c>
      <c r="K9" s="24">
        <v>83.6</v>
      </c>
      <c r="L9" s="24">
        <f t="shared" si="0"/>
        <v>86.305</v>
      </c>
      <c r="M9" s="23" t="s">
        <v>22</v>
      </c>
      <c r="N9" s="23"/>
    </row>
    <row r="10" s="3" customFormat="1" ht="28" customHeight="1" spans="1:14">
      <c r="A10" s="8">
        <v>8</v>
      </c>
      <c r="B10" s="12"/>
      <c r="C10" s="13"/>
      <c r="D10" s="11"/>
      <c r="E10" s="11"/>
      <c r="F10" s="11"/>
      <c r="G10" s="11" t="s">
        <v>42</v>
      </c>
      <c r="H10" s="11" t="s">
        <v>20</v>
      </c>
      <c r="I10" s="11" t="s">
        <v>43</v>
      </c>
      <c r="J10" s="24">
        <v>86.74</v>
      </c>
      <c r="K10" s="24">
        <v>80.7</v>
      </c>
      <c r="L10" s="24">
        <f t="shared" si="0"/>
        <v>83.72</v>
      </c>
      <c r="M10" s="23" t="s">
        <v>22</v>
      </c>
      <c r="N10" s="23"/>
    </row>
    <row r="11" s="3" customFormat="1" ht="28" customHeight="1" spans="1:14">
      <c r="A11" s="8">
        <v>9</v>
      </c>
      <c r="B11" s="12"/>
      <c r="C11" s="13"/>
      <c r="D11" s="11" t="s">
        <v>44</v>
      </c>
      <c r="E11" s="11" t="s">
        <v>45</v>
      </c>
      <c r="F11" s="11">
        <v>1</v>
      </c>
      <c r="G11" s="11" t="s">
        <v>46</v>
      </c>
      <c r="H11" s="11" t="s">
        <v>20</v>
      </c>
      <c r="I11" s="11" t="s">
        <v>47</v>
      </c>
      <c r="J11" s="24">
        <v>86.45</v>
      </c>
      <c r="K11" s="24">
        <v>84.5</v>
      </c>
      <c r="L11" s="24">
        <f t="shared" si="0"/>
        <v>85.475</v>
      </c>
      <c r="M11" s="23" t="s">
        <v>22</v>
      </c>
      <c r="N11" s="23"/>
    </row>
    <row r="12" s="3" customFormat="1" ht="28" customHeight="1" spans="1:14">
      <c r="A12" s="8">
        <v>10</v>
      </c>
      <c r="B12" s="12"/>
      <c r="C12" s="13"/>
      <c r="D12" s="11" t="s">
        <v>48</v>
      </c>
      <c r="E12" s="11" t="s">
        <v>49</v>
      </c>
      <c r="F12" s="11">
        <v>1</v>
      </c>
      <c r="G12" s="11" t="s">
        <v>50</v>
      </c>
      <c r="H12" s="11" t="s">
        <v>26</v>
      </c>
      <c r="I12" s="11" t="s">
        <v>51</v>
      </c>
      <c r="J12" s="24">
        <v>82.41</v>
      </c>
      <c r="K12" s="24">
        <v>81.18</v>
      </c>
      <c r="L12" s="24">
        <f t="shared" si="0"/>
        <v>81.795</v>
      </c>
      <c r="M12" s="23" t="s">
        <v>22</v>
      </c>
      <c r="N12" s="8"/>
    </row>
    <row r="13" s="3" customFormat="1" ht="28" customHeight="1" spans="1:14">
      <c r="A13" s="8">
        <v>11</v>
      </c>
      <c r="B13" s="14"/>
      <c r="C13" s="15"/>
      <c r="D13" s="11" t="s">
        <v>52</v>
      </c>
      <c r="E13" s="11" t="s">
        <v>53</v>
      </c>
      <c r="F13" s="11">
        <v>1</v>
      </c>
      <c r="G13" s="11" t="s">
        <v>54</v>
      </c>
      <c r="H13" s="11" t="s">
        <v>20</v>
      </c>
      <c r="I13" s="11" t="s">
        <v>55</v>
      </c>
      <c r="J13" s="24">
        <v>92.9</v>
      </c>
      <c r="K13" s="24">
        <v>83.12</v>
      </c>
      <c r="L13" s="24">
        <f t="shared" si="0"/>
        <v>88.01</v>
      </c>
      <c r="M13" s="23" t="s">
        <v>22</v>
      </c>
      <c r="N13" s="23"/>
    </row>
    <row r="14" s="3" customFormat="1" ht="30" customHeight="1" spans="1:14">
      <c r="A14" s="8">
        <v>12</v>
      </c>
      <c r="B14" s="16" t="s">
        <v>56</v>
      </c>
      <c r="C14" s="9" t="s">
        <v>57</v>
      </c>
      <c r="D14" s="17" t="s">
        <v>58</v>
      </c>
      <c r="E14" s="18" t="s">
        <v>59</v>
      </c>
      <c r="F14" s="19">
        <v>1</v>
      </c>
      <c r="G14" s="17" t="s">
        <v>60</v>
      </c>
      <c r="H14" s="17" t="s">
        <v>20</v>
      </c>
      <c r="I14" s="11">
        <v>13003010103</v>
      </c>
      <c r="J14" s="26" t="s">
        <v>61</v>
      </c>
      <c r="K14" s="27">
        <v>79.64</v>
      </c>
      <c r="L14" s="27">
        <v>79.64</v>
      </c>
      <c r="M14" s="23" t="s">
        <v>22</v>
      </c>
      <c r="N14" s="23" t="s">
        <v>62</v>
      </c>
    </row>
    <row r="15" s="3" customFormat="1" ht="30" customHeight="1" spans="1:14">
      <c r="A15" s="8">
        <v>13</v>
      </c>
      <c r="B15" s="20"/>
      <c r="C15" s="14"/>
      <c r="D15" s="21" t="s">
        <v>63</v>
      </c>
      <c r="E15" s="11" t="s">
        <v>18</v>
      </c>
      <c r="F15" s="11">
        <v>1</v>
      </c>
      <c r="G15" s="11" t="s">
        <v>64</v>
      </c>
      <c r="H15" s="11" t="s">
        <v>20</v>
      </c>
      <c r="I15" s="11" t="s">
        <v>65</v>
      </c>
      <c r="J15" s="24">
        <v>75.03</v>
      </c>
      <c r="K15" s="24">
        <v>80.66</v>
      </c>
      <c r="L15" s="24">
        <f t="shared" si="0"/>
        <v>77.845</v>
      </c>
      <c r="M15" s="23" t="s">
        <v>22</v>
      </c>
      <c r="N15" s="23"/>
    </row>
    <row r="16" s="3" customFormat="1" ht="30" customHeight="1" spans="1:14">
      <c r="A16" s="8">
        <v>14</v>
      </c>
      <c r="B16" s="9" t="s">
        <v>66</v>
      </c>
      <c r="C16" s="10" t="s">
        <v>67</v>
      </c>
      <c r="D16" s="21" t="s">
        <v>68</v>
      </c>
      <c r="E16" s="11" t="s">
        <v>59</v>
      </c>
      <c r="F16" s="11">
        <v>1</v>
      </c>
      <c r="G16" s="11" t="s">
        <v>69</v>
      </c>
      <c r="H16" s="11" t="s">
        <v>20</v>
      </c>
      <c r="I16" s="11" t="s">
        <v>70</v>
      </c>
      <c r="J16" s="24">
        <v>90.72</v>
      </c>
      <c r="K16" s="24">
        <v>80.65</v>
      </c>
      <c r="L16" s="24">
        <f t="shared" si="0"/>
        <v>85.685</v>
      </c>
      <c r="M16" s="23" t="s">
        <v>22</v>
      </c>
      <c r="N16" s="23"/>
    </row>
    <row r="17" s="4" customFormat="1" ht="30" customHeight="1" spans="1:14">
      <c r="A17" s="8">
        <v>15</v>
      </c>
      <c r="B17" s="14"/>
      <c r="C17" s="15"/>
      <c r="D17" s="11" t="s">
        <v>71</v>
      </c>
      <c r="E17" s="11" t="s">
        <v>18</v>
      </c>
      <c r="F17" s="11">
        <v>1</v>
      </c>
      <c r="G17" s="11" t="s">
        <v>72</v>
      </c>
      <c r="H17" s="11" t="s">
        <v>20</v>
      </c>
      <c r="I17" s="11" t="s">
        <v>73</v>
      </c>
      <c r="J17" s="24">
        <v>80.62</v>
      </c>
      <c r="K17" s="24">
        <v>82.61</v>
      </c>
      <c r="L17" s="24">
        <f t="shared" si="0"/>
        <v>81.615</v>
      </c>
      <c r="M17" s="23" t="s">
        <v>22</v>
      </c>
      <c r="N17" s="23"/>
    </row>
    <row r="18" s="4" customFormat="1" ht="33" customHeight="1" spans="1:14">
      <c r="A18" s="8">
        <v>16</v>
      </c>
      <c r="B18" s="21" t="s">
        <v>74</v>
      </c>
      <c r="C18" s="11" t="s">
        <v>75</v>
      </c>
      <c r="D18" s="11" t="s">
        <v>44</v>
      </c>
      <c r="E18" s="11" t="s">
        <v>59</v>
      </c>
      <c r="F18" s="11">
        <v>1</v>
      </c>
      <c r="G18" s="11" t="s">
        <v>76</v>
      </c>
      <c r="H18" s="11" t="s">
        <v>20</v>
      </c>
      <c r="I18" s="11" t="s">
        <v>77</v>
      </c>
      <c r="J18" s="24">
        <v>83.11</v>
      </c>
      <c r="K18" s="24">
        <v>84.36</v>
      </c>
      <c r="L18" s="24">
        <f t="shared" si="0"/>
        <v>83.735</v>
      </c>
      <c r="M18" s="23" t="s">
        <v>22</v>
      </c>
      <c r="N18" s="23"/>
    </row>
    <row r="19" s="4" customFormat="1" ht="36" customHeight="1" spans="1:14">
      <c r="A19" s="8">
        <v>17</v>
      </c>
      <c r="B19" s="21" t="s">
        <v>78</v>
      </c>
      <c r="C19" s="11" t="s">
        <v>79</v>
      </c>
      <c r="D19" s="11" t="s">
        <v>80</v>
      </c>
      <c r="E19" s="11" t="s">
        <v>59</v>
      </c>
      <c r="F19" s="11">
        <v>1</v>
      </c>
      <c r="G19" s="11" t="s">
        <v>81</v>
      </c>
      <c r="H19" s="11" t="s">
        <v>26</v>
      </c>
      <c r="I19" s="11" t="s">
        <v>82</v>
      </c>
      <c r="J19" s="24">
        <v>68.06</v>
      </c>
      <c r="K19" s="24">
        <v>83.2</v>
      </c>
      <c r="L19" s="24">
        <f t="shared" si="0"/>
        <v>75.63</v>
      </c>
      <c r="M19" s="23" t="s">
        <v>22</v>
      </c>
      <c r="N19" s="23"/>
    </row>
    <row r="20" s="4" customFormat="1" ht="30" customHeight="1" spans="1:14">
      <c r="A20" s="8">
        <v>18</v>
      </c>
      <c r="B20" s="9" t="s">
        <v>83</v>
      </c>
      <c r="C20" s="10" t="s">
        <v>84</v>
      </c>
      <c r="D20" s="11" t="s">
        <v>85</v>
      </c>
      <c r="E20" s="11" t="s">
        <v>59</v>
      </c>
      <c r="F20" s="11">
        <v>3</v>
      </c>
      <c r="G20" s="11" t="s">
        <v>86</v>
      </c>
      <c r="H20" s="11" t="s">
        <v>20</v>
      </c>
      <c r="I20" s="11" t="s">
        <v>87</v>
      </c>
      <c r="J20" s="24">
        <v>84.5</v>
      </c>
      <c r="K20" s="24">
        <v>80.17</v>
      </c>
      <c r="L20" s="24">
        <f t="shared" si="0"/>
        <v>82.335</v>
      </c>
      <c r="M20" s="23" t="s">
        <v>22</v>
      </c>
      <c r="N20" s="23"/>
    </row>
    <row r="21" s="4" customFormat="1" ht="30" customHeight="1" spans="1:14">
      <c r="A21" s="8">
        <v>19</v>
      </c>
      <c r="B21" s="12"/>
      <c r="C21" s="13"/>
      <c r="D21" s="11"/>
      <c r="E21" s="11"/>
      <c r="F21" s="11"/>
      <c r="G21" s="11" t="s">
        <v>88</v>
      </c>
      <c r="H21" s="11" t="s">
        <v>26</v>
      </c>
      <c r="I21" s="11" t="s">
        <v>89</v>
      </c>
      <c r="J21" s="24">
        <v>82.87</v>
      </c>
      <c r="K21" s="24">
        <v>80.06</v>
      </c>
      <c r="L21" s="24">
        <f t="shared" si="0"/>
        <v>81.465</v>
      </c>
      <c r="M21" s="23" t="s">
        <v>22</v>
      </c>
      <c r="N21" s="23"/>
    </row>
    <row r="22" s="4" customFormat="1" ht="30" customHeight="1" spans="1:14">
      <c r="A22" s="8">
        <v>20</v>
      </c>
      <c r="B22" s="12"/>
      <c r="C22" s="13"/>
      <c r="D22" s="11"/>
      <c r="E22" s="11"/>
      <c r="F22" s="11"/>
      <c r="G22" s="11" t="s">
        <v>90</v>
      </c>
      <c r="H22" s="11" t="s">
        <v>20</v>
      </c>
      <c r="I22" s="11" t="s">
        <v>91</v>
      </c>
      <c r="J22" s="24">
        <v>81.88</v>
      </c>
      <c r="K22" s="24">
        <v>79.97</v>
      </c>
      <c r="L22" s="24">
        <f t="shared" si="0"/>
        <v>80.925</v>
      </c>
      <c r="M22" s="23" t="s">
        <v>22</v>
      </c>
      <c r="N22" s="23"/>
    </row>
    <row r="23" s="4" customFormat="1" ht="30" customHeight="1" spans="1:14">
      <c r="A23" s="8">
        <v>21</v>
      </c>
      <c r="B23" s="12"/>
      <c r="C23" s="13"/>
      <c r="D23" s="11" t="s">
        <v>28</v>
      </c>
      <c r="E23" s="11" t="s">
        <v>18</v>
      </c>
      <c r="F23" s="11">
        <v>2</v>
      </c>
      <c r="G23" s="11" t="s">
        <v>92</v>
      </c>
      <c r="H23" s="11" t="s">
        <v>26</v>
      </c>
      <c r="I23" s="11" t="s">
        <v>93</v>
      </c>
      <c r="J23" s="24">
        <v>89.17</v>
      </c>
      <c r="K23" s="24">
        <v>82.58</v>
      </c>
      <c r="L23" s="24">
        <f t="shared" si="0"/>
        <v>85.875</v>
      </c>
      <c r="M23" s="23" t="s">
        <v>22</v>
      </c>
      <c r="N23" s="23"/>
    </row>
    <row r="24" s="3" customFormat="1" ht="30" customHeight="1" spans="1:14">
      <c r="A24" s="8">
        <v>22</v>
      </c>
      <c r="B24" s="14"/>
      <c r="C24" s="15"/>
      <c r="D24" s="11"/>
      <c r="E24" s="11"/>
      <c r="F24" s="11"/>
      <c r="G24" s="11" t="s">
        <v>94</v>
      </c>
      <c r="H24" s="11" t="s">
        <v>20</v>
      </c>
      <c r="I24" s="11">
        <v>11009022208</v>
      </c>
      <c r="J24" s="24">
        <v>88.82</v>
      </c>
      <c r="K24" s="24">
        <v>80.33</v>
      </c>
      <c r="L24" s="24">
        <f t="shared" si="0"/>
        <v>84.575</v>
      </c>
      <c r="M24" s="23" t="s">
        <v>22</v>
      </c>
      <c r="N24" s="23"/>
    </row>
    <row r="25" s="4" customFormat="1" ht="30" customHeight="1" spans="1:14">
      <c r="A25" s="22" t="s">
        <v>95</v>
      </c>
      <c r="B25" s="22"/>
      <c r="C25" s="22"/>
      <c r="D25" s="22"/>
      <c r="E25" s="22"/>
      <c r="F25" s="23">
        <f>SUM(F3:F24)</f>
        <v>23</v>
      </c>
      <c r="G25" s="22"/>
      <c r="H25" s="22"/>
      <c r="I25" s="22"/>
      <c r="J25" s="22"/>
      <c r="K25" s="22"/>
      <c r="L25" s="22"/>
      <c r="M25" s="22"/>
      <c r="N25" s="22"/>
    </row>
  </sheetData>
  <mergeCells count="27">
    <mergeCell ref="A1:N1"/>
    <mergeCell ref="A25:B25"/>
    <mergeCell ref="B3:B6"/>
    <mergeCell ref="B7:B13"/>
    <mergeCell ref="B14:B15"/>
    <mergeCell ref="B16:B17"/>
    <mergeCell ref="B20:B24"/>
    <mergeCell ref="C3:C6"/>
    <mergeCell ref="C7:C13"/>
    <mergeCell ref="C14:C15"/>
    <mergeCell ref="C16:C17"/>
    <mergeCell ref="C20:C24"/>
    <mergeCell ref="D5:D6"/>
    <mergeCell ref="D7:D8"/>
    <mergeCell ref="D9:D10"/>
    <mergeCell ref="D20:D22"/>
    <mergeCell ref="D23:D24"/>
    <mergeCell ref="E5:E6"/>
    <mergeCell ref="E7:E8"/>
    <mergeCell ref="E9:E10"/>
    <mergeCell ref="E20:E22"/>
    <mergeCell ref="E23:E24"/>
    <mergeCell ref="F5:F6"/>
    <mergeCell ref="F7:F8"/>
    <mergeCell ref="F9:F10"/>
    <mergeCell ref="F20:F22"/>
    <mergeCell ref="F23:F24"/>
  </mergeCells>
  <pageMargins left="0.751388888888889" right="0.751388888888889" top="1" bottom="1" header="0.511805555555556" footer="0.511805555555556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dcterms:created xsi:type="dcterms:W3CDTF">2026-09-03T01:36:00Z</dcterms:created>
  <dcterms:modified xsi:type="dcterms:W3CDTF">2026-09-03T08:25:41Z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